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120" windowHeight="8685" tabRatio="928" activeTab="0"/>
  </bookViews>
  <sheets>
    <sheet name="1. 위치" sheetId="1" r:id="rId1"/>
    <sheet name="2. 행정구역" sheetId="2" r:id="rId2"/>
    <sheet name="3. 토지지목별 현황(1)" sheetId="3" r:id="rId3"/>
    <sheet name="3. 토지 지목별 현황(2)" sheetId="4" r:id="rId4"/>
    <sheet name="3. 토지 지목별 현황(3)" sheetId="5" r:id="rId5"/>
    <sheet name="4.일기일수" sheetId="6" r:id="rId6"/>
    <sheet name="5.기상개황(제주) " sheetId="7" r:id="rId7"/>
    <sheet name="5.기상개황(고산) " sheetId="8" r:id="rId8"/>
    <sheet name="6.강수량 " sheetId="9" r:id="rId9"/>
    <sheet name="7.해안선 및 도서 " sheetId="10" r:id="rId10"/>
    <sheet name="가.유인도" sheetId="11" r:id="rId11"/>
    <sheet name="나.무인도" sheetId="12" r:id="rId12"/>
  </sheets>
  <definedNames>
    <definedName name="_xlnm.Print_Area" localSheetId="1">'2. 행정구역'!$A$1:$Q$39</definedName>
    <definedName name="_xlnm.Print_Area" localSheetId="4">'3. 토지 지목별 현황(3)'!$A$1:$K$37</definedName>
    <definedName name="_xlnm.Print_Area" localSheetId="6">'5.기상개황(제주) '!$A$1:$R$25</definedName>
    <definedName name="_xlnm.Print_Area" localSheetId="8">'6.강수량 '!$A$1:$Q$15</definedName>
    <definedName name="_xlnm.Print_Area" localSheetId="9">'7.해안선 및 도서 '!$A$1:$L$15</definedName>
    <definedName name="_xlnm.Print_Area" localSheetId="10">'가.유인도'!$A$1:$BF$42</definedName>
  </definedNames>
  <calcPr fullCalcOnLoad="1"/>
</workbook>
</file>

<file path=xl/sharedStrings.xml><?xml version="1.0" encoding="utf-8"?>
<sst xmlns="http://schemas.openxmlformats.org/spreadsheetml/2006/main" count="1046" uniqueCount="610">
  <si>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</si>
  <si>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 </t>
    </r>
    <r>
      <rPr>
        <b/>
        <sz val="15"/>
        <rFont val="굴림"/>
        <family val="3"/>
      </rPr>
      <t>지역</t>
    </r>
  </si>
  <si>
    <t xml:space="preserve">  Gosan Area</t>
  </si>
  <si>
    <r>
      <t>이슬점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온도</t>
    </r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</si>
  <si>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Summary  of  Meteorological  Data(Cont'd)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</si>
  <si>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</si>
  <si>
    <t>계</t>
  </si>
  <si>
    <t>Year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</si>
  <si>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</si>
  <si>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</si>
  <si>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</si>
  <si>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</si>
  <si>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</si>
  <si>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</si>
  <si>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</si>
  <si>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</si>
  <si>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</si>
  <si>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</si>
  <si>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</si>
  <si>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</si>
  <si>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</si>
  <si>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mm)</t>
    </r>
  </si>
  <si>
    <r>
      <t xml:space="preserve">1 </t>
    </r>
    <r>
      <rPr>
        <sz val="10"/>
        <rFont val="돋움"/>
        <family val="3"/>
      </rPr>
      <t>월</t>
    </r>
  </si>
  <si>
    <r>
      <t xml:space="preserve">2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</si>
  <si>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3 </t>
    </r>
    <r>
      <rPr>
        <sz val="10"/>
        <rFont val="돋움"/>
        <family val="3"/>
      </rPr>
      <t>월</t>
    </r>
  </si>
  <si>
    <r>
      <t xml:space="preserve">4 </t>
    </r>
    <r>
      <rPr>
        <sz val="10"/>
        <rFont val="돋움"/>
        <family val="3"/>
      </rPr>
      <t>월</t>
    </r>
  </si>
  <si>
    <r>
      <t xml:space="preserve">5 </t>
    </r>
    <r>
      <rPr>
        <sz val="10"/>
        <rFont val="돋움"/>
        <family val="3"/>
      </rPr>
      <t>월</t>
    </r>
  </si>
  <si>
    <r>
      <t xml:space="preserve">6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</si>
  <si>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7 </t>
    </r>
    <r>
      <rPr>
        <sz val="10"/>
        <rFont val="돋움"/>
        <family val="3"/>
      </rPr>
      <t>월</t>
    </r>
  </si>
  <si>
    <r>
      <t xml:space="preserve">8 </t>
    </r>
    <r>
      <rPr>
        <sz val="10"/>
        <rFont val="돋움"/>
        <family val="3"/>
      </rPr>
      <t>월</t>
    </r>
  </si>
  <si>
    <r>
      <t xml:space="preserve">9 </t>
    </r>
    <r>
      <rPr>
        <sz val="10"/>
        <rFont val="돋움"/>
        <family val="3"/>
      </rPr>
      <t>월</t>
    </r>
  </si>
  <si>
    <r>
      <t xml:space="preserve">10 </t>
    </r>
    <r>
      <rPr>
        <sz val="10"/>
        <rFont val="돋움"/>
        <family val="3"/>
      </rPr>
      <t>월</t>
    </r>
  </si>
  <si>
    <r>
      <t xml:space="preserve">11 </t>
    </r>
    <r>
      <rPr>
        <sz val="10"/>
        <rFont val="돋움"/>
        <family val="3"/>
      </rPr>
      <t>월</t>
    </r>
  </si>
  <si>
    <r>
      <t xml:space="preserve">12 </t>
    </r>
    <r>
      <rPr>
        <sz val="10"/>
        <rFont val="돋움"/>
        <family val="3"/>
      </rPr>
      <t>월</t>
    </r>
  </si>
  <si>
    <t>연   별</t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</si>
  <si>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</si>
  <si>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t>Source : Jeju Regional Meteorological Office, Gosan Weather Station</t>
  </si>
  <si>
    <t>도 서 현 황    Islands</t>
  </si>
  <si>
    <t>Year &amp;
Eup Myeon</t>
  </si>
  <si>
    <r>
      <t>해안선</t>
    </r>
    <r>
      <rPr>
        <sz val="10"/>
        <rFont val="Arial"/>
        <family val="2"/>
      </rPr>
      <t>(km)     Coastline</t>
    </r>
  </si>
  <si>
    <t>계</t>
  </si>
  <si>
    <t>육지부</t>
  </si>
  <si>
    <t>도서부</t>
  </si>
  <si>
    <t>도서수(개)</t>
  </si>
  <si>
    <t>유인도(개)</t>
  </si>
  <si>
    <t>무인도(개)</t>
  </si>
  <si>
    <t>Mainland</t>
  </si>
  <si>
    <t>Island</t>
  </si>
  <si>
    <t>Inhabited</t>
  </si>
  <si>
    <t>Uninhabited</t>
  </si>
  <si>
    <t xml:space="preserve">2 0 1 0 </t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</si>
  <si>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</si>
  <si>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t>연별 및
읍·면별</t>
  </si>
  <si>
    <r>
      <t>세  대1)</t>
    </r>
  </si>
  <si>
    <t xml:space="preserve">인  구(명)1) </t>
  </si>
  <si>
    <r>
      <t>행정구역</t>
    </r>
    <r>
      <rPr>
        <sz val="10"/>
        <rFont val="Arial"/>
        <family val="2"/>
      </rPr>
      <t xml:space="preserve"> </t>
    </r>
  </si>
  <si>
    <r>
      <t>읍면소재지와의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거리</t>
    </r>
    <r>
      <rPr>
        <sz val="10"/>
        <rFont val="Arial"/>
        <family val="2"/>
      </rPr>
      <t>(</t>
    </r>
    <r>
      <rPr>
        <sz val="10"/>
        <rFont val="돋움"/>
        <family val="3"/>
      </rPr>
      <t>마일</t>
    </r>
    <r>
      <rPr>
        <sz val="10"/>
        <rFont val="Arial"/>
        <family val="2"/>
      </rPr>
      <t>)</t>
    </r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</si>
  <si>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</si>
  <si>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세대수</t>
    </r>
    <r>
      <rPr>
        <vertAlign val="superscript"/>
        <sz val="10"/>
        <rFont val="Arial"/>
        <family val="2"/>
      </rPr>
      <t>1)</t>
    </r>
  </si>
  <si>
    <r>
      <t>인구수</t>
    </r>
    <r>
      <rPr>
        <vertAlign val="superscript"/>
        <sz val="10"/>
        <rFont val="Arial"/>
        <family val="2"/>
      </rPr>
      <t>1)</t>
    </r>
  </si>
  <si>
    <r>
      <t>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</si>
  <si>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한림읍</t>
    </r>
  </si>
  <si>
    <r>
      <t>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</si>
  <si>
    <r>
      <t xml:space="preserve">     "                 </t>
    </r>
    <r>
      <rPr>
        <sz val="10"/>
        <rFont val="돋움"/>
        <family val="3"/>
      </rPr>
      <t>우도면</t>
    </r>
  </si>
  <si>
    <r>
      <t xml:space="preserve">     "                 </t>
    </r>
    <r>
      <rPr>
        <sz val="10"/>
        <rFont val="돋움"/>
        <family val="3"/>
      </rPr>
      <t>추자면</t>
    </r>
  </si>
  <si>
    <r>
      <t>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</si>
  <si>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</si>
  <si>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 xml:space="preserve"> 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Inhabited Islands</t>
    </r>
  </si>
  <si>
    <t>Gosan Area</t>
  </si>
  <si>
    <t>Jeju-si Area</t>
  </si>
  <si>
    <t xml:space="preserve">(Unit : mm) </t>
  </si>
  <si>
    <t>(Unit : day)</t>
  </si>
  <si>
    <t>눈</t>
  </si>
  <si>
    <t>Mean</t>
  </si>
  <si>
    <t>maximum</t>
  </si>
  <si>
    <t>minimum</t>
  </si>
  <si>
    <t>Highest</t>
  </si>
  <si>
    <t>Lowest</t>
  </si>
  <si>
    <t>제 주 지 방</t>
  </si>
  <si>
    <t>고 산 지 방</t>
  </si>
  <si>
    <t>Year</t>
  </si>
  <si>
    <t>면   적  (㎢)</t>
  </si>
  <si>
    <t>No. of islands</t>
  </si>
  <si>
    <t>Area</t>
  </si>
  <si>
    <t>Households</t>
  </si>
  <si>
    <t>Population</t>
  </si>
  <si>
    <t>(단위 : ㎡)</t>
  </si>
  <si>
    <t>(Unit : ㎡)</t>
  </si>
  <si>
    <t>주차장</t>
  </si>
  <si>
    <t>주유소용지</t>
  </si>
  <si>
    <t>창고용지</t>
  </si>
  <si>
    <t>Year &amp; Eup
 Myeon Dong</t>
  </si>
  <si>
    <t>School</t>
  </si>
  <si>
    <t>Parking</t>
  </si>
  <si>
    <t>Service</t>
  </si>
  <si>
    <t xml:space="preserve">Warehouse </t>
  </si>
  <si>
    <t>Road</t>
  </si>
  <si>
    <t>River</t>
  </si>
  <si>
    <t>Bank</t>
  </si>
  <si>
    <t>Ditch</t>
  </si>
  <si>
    <t>Marsh</t>
  </si>
  <si>
    <t>Site</t>
  </si>
  <si>
    <t>lot</t>
  </si>
  <si>
    <t>statio site</t>
  </si>
  <si>
    <t>site</t>
  </si>
  <si>
    <t>자료 : 종합민원실</t>
  </si>
  <si>
    <t>양어장</t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</si>
  <si>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</si>
  <si>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</si>
  <si>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</si>
  <si>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</si>
  <si>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</si>
  <si>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</si>
  <si>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</si>
  <si>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</si>
  <si>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</si>
  <si>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</si>
  <si>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t xml:space="preserve">                     Source : Civil Service Division</t>
  </si>
  <si>
    <t>전</t>
  </si>
  <si>
    <t>답</t>
  </si>
  <si>
    <t>Year &amp; Eup 
Myeon Dong</t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</si>
  <si>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</si>
  <si>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</si>
  <si>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</si>
  <si>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</si>
  <si>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</si>
  <si>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</si>
  <si>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</si>
  <si>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</si>
  <si>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 xml:space="preserve">                       Source : Civil Service Division</t>
  </si>
  <si>
    <t>-</t>
  </si>
  <si>
    <t>Jan.</t>
  </si>
  <si>
    <t>Feb.</t>
  </si>
  <si>
    <t>Mar.</t>
  </si>
  <si>
    <t>Apr.</t>
  </si>
  <si>
    <t>Aug.</t>
  </si>
  <si>
    <t>Sept.</t>
  </si>
  <si>
    <t>Oct.</t>
  </si>
  <si>
    <t>Nov.</t>
  </si>
  <si>
    <t>Dec.</t>
  </si>
  <si>
    <t>면적</t>
  </si>
  <si>
    <t>Administrative district</t>
  </si>
  <si>
    <t>Households</t>
  </si>
  <si>
    <t>Population</t>
  </si>
  <si>
    <t>Distance to Admin. Office</t>
  </si>
  <si>
    <t>Biyang-do</t>
  </si>
  <si>
    <t>Jeju-si           Hallim-eup</t>
  </si>
  <si>
    <t>U  -  do</t>
  </si>
  <si>
    <t xml:space="preserve">     "                 Udo-myeon</t>
  </si>
  <si>
    <t>상추자도</t>
  </si>
  <si>
    <t>Sangchuja-do</t>
  </si>
  <si>
    <t xml:space="preserve">     "                 Chuja-myeon</t>
  </si>
  <si>
    <t>하추자도</t>
  </si>
  <si>
    <t xml:space="preserve">     "                     "</t>
  </si>
  <si>
    <t>Hachuja-do</t>
  </si>
  <si>
    <t>Hoengkan-do</t>
  </si>
  <si>
    <t>Chupo-do</t>
  </si>
  <si>
    <t>Mineral
Springsite</t>
  </si>
  <si>
    <t>-</t>
  </si>
  <si>
    <t>구름조금</t>
  </si>
  <si>
    <t>구름많음</t>
  </si>
  <si>
    <t xml:space="preserve">Partly </t>
  </si>
  <si>
    <t>Mostly</t>
  </si>
  <si>
    <t>cloudy</t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</si>
  <si>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</si>
  <si>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 xml:space="preserve">단
</t>
    </r>
    <r>
      <rPr>
        <sz val="10"/>
        <rFont val="Arial"/>
        <family val="2"/>
      </rPr>
      <t>Extremity</t>
    </r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</si>
  <si>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</si>
  <si>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연장거리
</t>
    </r>
    <r>
      <rPr>
        <sz val="10"/>
        <rFont val="Arial"/>
        <family val="2"/>
      </rPr>
      <t>Gross distance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</si>
  <si>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</si>
  <si>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</si>
  <si>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r>
      <t>동단</t>
    </r>
    <r>
      <rPr>
        <sz val="10"/>
        <rFont val="Arial"/>
        <family val="2"/>
      </rPr>
      <t xml:space="preserve"> 
Eastern
 extremity</t>
    </r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</si>
  <si>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58´25.49˝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30´50˝</t>
    </r>
  </si>
  <si>
    <r>
      <t xml:space="preserve">서단
</t>
    </r>
    <r>
      <rPr>
        <sz val="10"/>
        <rFont val="Arial"/>
        <family val="2"/>
      </rPr>
      <t>Western
extremity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</si>
  <si>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08´36.44˝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18´40.57˝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</si>
  <si>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14´41˝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16´23˝</t>
    </r>
  </si>
  <si>
    <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distance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</si>
  <si>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20´03.48˝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00´46.30˝</t>
    </r>
  </si>
  <si>
    <r>
      <t xml:space="preserve">1. </t>
    </r>
    <r>
      <rPr>
        <b/>
        <sz val="18"/>
        <color indexed="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color indexed="8"/>
        <rFont val="돋움"/>
        <family val="3"/>
      </rPr>
      <t xml:space="preserve">치
</t>
    </r>
    <r>
      <rPr>
        <b/>
        <sz val="18"/>
        <rFont val="Arial"/>
        <family val="2"/>
      </rPr>
      <t>Location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</si>
  <si>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</si>
  <si>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number)</t>
  </si>
  <si>
    <t>연별 및 
읍면동별</t>
  </si>
  <si>
    <r>
      <t>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</si>
  <si>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</si>
  <si>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Branch office</t>
    </r>
  </si>
  <si>
    <t>Year &amp; Eup
Myeon Dong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</si>
  <si>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</si>
  <si>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</si>
  <si>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</si>
  <si>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</si>
  <si>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</si>
  <si>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</si>
  <si>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</si>
  <si>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돋움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</si>
  <si>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</si>
  <si>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</si>
  <si>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</si>
  <si>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</si>
  <si>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</si>
  <si>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</si>
  <si>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</si>
  <si>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</si>
  <si>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</si>
  <si>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</si>
  <si>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</si>
  <si>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</si>
  <si>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</si>
  <si>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</si>
  <si>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Si &amp; 
Gun</t>
  </si>
  <si>
    <t>Eup &amp; 
Myeon</t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</si>
  <si>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  <r>
      <rPr>
        <sz val="10"/>
        <rFont val="Arial"/>
        <family val="2"/>
      </rPr>
      <t>·</t>
    </r>
    <r>
      <rPr>
        <sz val="10"/>
        <rFont val="돋움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</si>
  <si>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r>
      <t xml:space="preserve">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리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Tong and Ri</t>
    </r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</si>
  <si>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Area and Number of Administrative Units</t>
    </r>
  </si>
  <si>
    <t>광 천 지</t>
  </si>
  <si>
    <t>3. 토지 지목별 현황       Area of Land Category</t>
  </si>
  <si>
    <t>(단위 :  ㎡)</t>
  </si>
  <si>
    <t>연별 및 읍면동별</t>
  </si>
  <si>
    <t>합   계</t>
  </si>
  <si>
    <t>과 수 원</t>
  </si>
  <si>
    <t>목 장 용 지</t>
  </si>
  <si>
    <t>임    야</t>
  </si>
  <si>
    <t>대    지</t>
  </si>
  <si>
    <t>공 장 용 지</t>
  </si>
  <si>
    <t xml:space="preserve">                   Source : Civil Service Division</t>
  </si>
  <si>
    <t>3. 토지 지목별 현황(계속)     Area of Land Category(Cont'd)</t>
  </si>
  <si>
    <t>학 교 용 지</t>
  </si>
  <si>
    <t>도    로</t>
  </si>
  <si>
    <t>하    천</t>
  </si>
  <si>
    <t>제    방</t>
  </si>
  <si>
    <t>구    거</t>
  </si>
  <si>
    <t>유    지</t>
  </si>
  <si>
    <t>수 도 용 지</t>
  </si>
  <si>
    <t>공    원</t>
  </si>
  <si>
    <t>체 육 용 지</t>
  </si>
  <si>
    <t>유  원  지</t>
  </si>
  <si>
    <t>종 교 용 지</t>
  </si>
  <si>
    <t>사 적 지</t>
  </si>
  <si>
    <t>묘    지</t>
  </si>
  <si>
    <t>잡  종 지</t>
  </si>
  <si>
    <t>연   별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</si>
  <si>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</si>
  <si>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</si>
  <si>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</si>
  <si>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돋움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</si>
  <si>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</si>
  <si>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</si>
  <si>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</si>
  <si>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풍</t>
    </r>
  </si>
  <si>
    <r>
      <t>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</si>
  <si>
    <t>월   별</t>
  </si>
  <si>
    <t>Rain</t>
  </si>
  <si>
    <t>Thunder-</t>
  </si>
  <si>
    <t>Month</t>
  </si>
  <si>
    <t>Clear</t>
  </si>
  <si>
    <t>Cloud</t>
  </si>
  <si>
    <r>
      <t>(over 0.1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</si>
  <si>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t>Frost</t>
  </si>
  <si>
    <t>Fog</t>
  </si>
  <si>
    <t>Snow</t>
  </si>
  <si>
    <t>Storm</t>
  </si>
  <si>
    <t>Gale</t>
  </si>
  <si>
    <t>Yellow sand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</si>
  <si>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</si>
  <si>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 Jeju-si Area 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</si>
  <si>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Gosan Area</t>
    </r>
  </si>
  <si>
    <t xml:space="preserve">  Jeju  Area</t>
  </si>
  <si>
    <t>이슬점온도</t>
  </si>
  <si>
    <t>평균운량</t>
  </si>
  <si>
    <t>일조시간</t>
  </si>
  <si>
    <t>최심신적설</t>
  </si>
  <si>
    <t>Relative humidity(%)</t>
  </si>
  <si>
    <t>(1/10)</t>
  </si>
  <si>
    <t>(hr)</t>
  </si>
  <si>
    <t>Windspeed</t>
  </si>
  <si>
    <t>월   별</t>
  </si>
  <si>
    <t>평균최고</t>
  </si>
  <si>
    <t>최고극값</t>
  </si>
  <si>
    <t>평균최저</t>
  </si>
  <si>
    <t>최저극값</t>
  </si>
  <si>
    <t>Air pressure</t>
  </si>
  <si>
    <t>Mean</t>
  </si>
  <si>
    <t>Maximum</t>
  </si>
  <si>
    <t>평균풍속</t>
  </si>
  <si>
    <t>최대풍속</t>
  </si>
  <si>
    <t>최대순간
풍속</t>
  </si>
  <si>
    <t>Month</t>
  </si>
  <si>
    <t>Precipita-</t>
  </si>
  <si>
    <t>of mean</t>
  </si>
  <si>
    <t>dewpoint</t>
  </si>
  <si>
    <t>Duration of</t>
  </si>
  <si>
    <t>depth of</t>
  </si>
  <si>
    <t>Greatest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</si>
  <si>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</si>
  <si>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</si>
  <si>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</si>
  <si>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</si>
  <si>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</si>
  <si>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</si>
  <si>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</si>
  <si>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</si>
  <si>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</si>
  <si>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</si>
  <si>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</si>
  <si>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</si>
  <si>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</si>
  <si>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돋움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</si>
  <si>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</si>
  <si>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</si>
  <si>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균</t>
    </r>
  </si>
  <si>
    <r>
      <t>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람</t>
    </r>
    <r>
      <rPr>
        <sz val="10"/>
        <rFont val="Arial"/>
        <family val="2"/>
      </rPr>
      <t>(</t>
    </r>
    <r>
      <rPr>
        <sz val="10"/>
        <rFont val="돋움"/>
        <family val="3"/>
      </rPr>
      <t>㎧</t>
    </r>
    <r>
      <rPr>
        <sz val="10"/>
        <rFont val="Arial"/>
        <family val="2"/>
      </rPr>
      <t>)</t>
    </r>
  </si>
  <si>
    <r>
      <t>Air  temperature(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</si>
  <si>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</si>
  <si>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</si>
  <si>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</si>
  <si>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㎝</t>
    </r>
    <r>
      <rPr>
        <sz val="10"/>
        <rFont val="Arial"/>
        <family val="2"/>
      </rPr>
      <t>)</t>
    </r>
  </si>
  <si>
    <r>
      <t>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</si>
  <si>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t>도서수</t>
  </si>
  <si>
    <t>도서명</t>
  </si>
  <si>
    <t>계</t>
  </si>
  <si>
    <t>Total</t>
  </si>
  <si>
    <r>
      <t xml:space="preserve">   </t>
    </r>
    <r>
      <rPr>
        <b/>
        <sz val="18"/>
        <rFont val="굴림"/>
        <family val="3"/>
      </rP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Uninhabited Islands</t>
    </r>
  </si>
  <si>
    <t>N0.of Islands</t>
  </si>
  <si>
    <t>Names of Islands</t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</si>
  <si>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</si>
  <si>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코끼리바위</t>
    </r>
    <r>
      <rPr>
        <sz val="10"/>
        <rFont val="Arial"/>
        <family val="2"/>
      </rPr>
      <t xml:space="preserve"> Kokkiri Bawi</t>
    </r>
  </si>
  <si>
    <r>
      <t>비양도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용암기종</t>
    </r>
    <r>
      <rPr>
        <sz val="10"/>
        <rFont val="Arial"/>
        <family val="2"/>
      </rPr>
      <t xml:space="preserve"> Biyangdo Yongam-gijong</t>
    </r>
  </si>
  <si>
    <r>
      <t>다려도</t>
    </r>
    <r>
      <rPr>
        <sz val="10"/>
        <rFont val="Arial"/>
        <family val="2"/>
      </rPr>
      <t xml:space="preserve"> Daryeo-do</t>
    </r>
  </si>
  <si>
    <r>
      <t>당신여</t>
    </r>
    <r>
      <rPr>
        <sz val="10"/>
        <rFont val="Arial"/>
        <family val="2"/>
      </rPr>
      <t xml:space="preserve"> Dangshin-yeo</t>
    </r>
  </si>
  <si>
    <r>
      <t>다려도북쪽여</t>
    </r>
    <r>
      <rPr>
        <sz val="10"/>
        <rFont val="Arial"/>
        <family val="2"/>
      </rPr>
      <t xml:space="preserve"> Daryeodo Bukjjo-yeo</t>
    </r>
  </si>
  <si>
    <r>
      <t>다려도동쪽여</t>
    </r>
    <r>
      <rPr>
        <sz val="10"/>
        <rFont val="Arial"/>
        <family val="2"/>
      </rPr>
      <t xml:space="preserve"> Dareodo Dongjjok-yeo</t>
    </r>
  </si>
  <si>
    <r>
      <t>두령서</t>
    </r>
    <r>
      <rPr>
        <sz val="10"/>
        <rFont val="Arial"/>
        <family val="2"/>
      </rPr>
      <t xml:space="preserve"> Duryeong-seo </t>
    </r>
  </si>
  <si>
    <r>
      <t>개인여</t>
    </r>
    <r>
      <rPr>
        <sz val="10"/>
        <rFont val="Arial"/>
        <family val="2"/>
      </rPr>
      <t xml:space="preserve"> Gaein-yeo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</si>
  <si>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I-do  </t>
    </r>
  </si>
  <si>
    <r>
      <t>미역서</t>
    </r>
    <r>
      <rPr>
        <sz val="10"/>
        <rFont val="Arial"/>
        <family val="2"/>
      </rPr>
      <t xml:space="preserve"> Miyeok-seo </t>
    </r>
  </si>
  <si>
    <r>
      <t>납덕서</t>
    </r>
    <r>
      <rPr>
        <sz val="10"/>
        <rFont val="Arial"/>
        <family val="2"/>
      </rPr>
      <t xml:space="preserve"> Napdeok-seo  </t>
    </r>
  </si>
  <si>
    <r>
      <t>검둥여</t>
    </r>
    <r>
      <rPr>
        <sz val="10"/>
        <rFont val="Arial"/>
        <family val="2"/>
      </rPr>
      <t xml:space="preserve"> Geomdung-yeo </t>
    </r>
  </si>
  <si>
    <r>
      <t>시루여</t>
    </r>
    <r>
      <rPr>
        <sz val="10"/>
        <rFont val="Arial"/>
        <family val="2"/>
      </rPr>
      <t xml:space="preserve"> Siru-yeo</t>
    </r>
  </si>
  <si>
    <r>
      <t>사수도</t>
    </r>
    <r>
      <rPr>
        <sz val="10"/>
        <rFont val="Arial"/>
        <family val="2"/>
      </rPr>
      <t xml:space="preserve"> Sasu-do    </t>
    </r>
  </si>
  <si>
    <r>
      <t>우두도</t>
    </r>
    <r>
      <rPr>
        <sz val="10"/>
        <rFont val="Arial"/>
        <family val="2"/>
      </rPr>
      <t xml:space="preserve"> Udu-do</t>
    </r>
  </si>
  <si>
    <r>
      <t>가망여</t>
    </r>
    <r>
      <rPr>
        <sz val="10"/>
        <rFont val="Arial"/>
        <family val="2"/>
      </rPr>
      <t xml:space="preserve"> Gamang-yeo</t>
    </r>
  </si>
  <si>
    <r>
      <t>우비도</t>
    </r>
    <r>
      <rPr>
        <sz val="10"/>
        <rFont val="Arial"/>
        <family val="2"/>
      </rPr>
      <t xml:space="preserve"> Ubi-do </t>
    </r>
  </si>
  <si>
    <r>
      <t>오등서</t>
    </r>
    <r>
      <rPr>
        <sz val="10"/>
        <rFont val="Arial"/>
        <family val="2"/>
      </rPr>
      <t xml:space="preserve"> Odeung-seo </t>
    </r>
  </si>
  <si>
    <r>
      <t>등대서</t>
    </r>
    <r>
      <rPr>
        <sz val="10"/>
        <rFont val="Arial"/>
        <family val="2"/>
      </rPr>
      <t xml:space="preserve"> Deungdae-seo</t>
    </r>
  </si>
  <si>
    <r>
      <t>직구도</t>
    </r>
    <r>
      <rPr>
        <sz val="10"/>
        <rFont val="Arial"/>
        <family val="2"/>
      </rPr>
      <t xml:space="preserve"> Jikku-do   </t>
    </r>
  </si>
  <si>
    <r>
      <t>흙검도</t>
    </r>
    <r>
      <rPr>
        <sz val="10"/>
        <rFont val="Arial"/>
        <family val="2"/>
      </rPr>
      <t xml:space="preserve"> Heukgeom-do</t>
    </r>
  </si>
  <si>
    <r>
      <t>수령도</t>
    </r>
    <r>
      <rPr>
        <sz val="10"/>
        <rFont val="Arial"/>
        <family val="2"/>
      </rPr>
      <t xml:space="preserve"> Suryeong-do</t>
    </r>
  </si>
  <si>
    <r>
      <t>다무내미</t>
    </r>
    <r>
      <rPr>
        <sz val="10"/>
        <rFont val="Arial"/>
        <family val="2"/>
      </rPr>
      <t xml:space="preserve"> Damunaemi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</si>
  <si>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Mang-do</t>
    </r>
  </si>
  <si>
    <r>
      <t>악생도</t>
    </r>
    <r>
      <rPr>
        <sz val="10"/>
        <rFont val="Arial"/>
        <family val="2"/>
      </rPr>
      <t xml:space="preserve"> Aksaeng-do </t>
    </r>
  </si>
  <si>
    <r>
      <t>공여도</t>
    </r>
    <r>
      <rPr>
        <sz val="10"/>
        <rFont val="Arial"/>
        <family val="2"/>
      </rPr>
      <t xml:space="preserve"> Gongyeo-do</t>
    </r>
  </si>
  <si>
    <r>
      <t>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Nok-seo 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</si>
  <si>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Mang-seo   </t>
    </r>
  </si>
  <si>
    <r>
      <t>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Cheong-do </t>
    </r>
  </si>
  <si>
    <r>
      <t>절명서</t>
    </r>
    <r>
      <rPr>
        <sz val="10"/>
        <rFont val="Arial"/>
        <family val="2"/>
      </rPr>
      <t xml:space="preserve"> Jeolmyeong-seo</t>
    </r>
  </si>
  <si>
    <r>
      <t>외간도</t>
    </r>
    <r>
      <rPr>
        <sz val="10"/>
        <rFont val="Arial"/>
        <family val="2"/>
      </rPr>
      <t xml:space="preserve"> Oegan-do </t>
    </r>
  </si>
  <si>
    <r>
      <t>해암도</t>
    </r>
    <r>
      <rPr>
        <sz val="10"/>
        <rFont val="Arial"/>
        <family val="2"/>
      </rPr>
      <t xml:space="preserve"> Haeam-do   </t>
    </r>
  </si>
  <si>
    <r>
      <t>수영도</t>
    </r>
    <r>
      <rPr>
        <sz val="10"/>
        <rFont val="Arial"/>
        <family val="2"/>
      </rPr>
      <t xml:space="preserve"> Suyeong-do</t>
    </r>
  </si>
  <si>
    <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돌앞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Ae Eeopeun Dolap Yeo</t>
    </r>
  </si>
  <si>
    <r>
      <t>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</si>
  <si>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</si>
  <si>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</si>
  <si>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Eup, Myeon, Dong</t>
  </si>
  <si>
    <t>Ri, Dong</t>
  </si>
  <si>
    <t>한 림 읍
Hallim-eup</t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</si>
  <si>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Gujwa-eup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</si>
  <si>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Jocheon-eup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</si>
  <si>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Hangyeong-myeon</t>
    </r>
  </si>
  <si>
    <r>
      <t>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Chuja-myeon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</si>
  <si>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동
</t>
    </r>
    <r>
      <rPr>
        <sz val="10"/>
        <rFont val="Arial"/>
        <family val="2"/>
      </rPr>
      <t>Hwabuk-dong</t>
    </r>
  </si>
  <si>
    <r>
      <t>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Hyeopjae-ri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</si>
  <si>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Hado-ri</t>
    </r>
  </si>
  <si>
    <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Bukchon-ri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</si>
  <si>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Gosan-ri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</si>
  <si>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Yeongheung-ri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</si>
  <si>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Yecho-ri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</si>
  <si>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Daeseo-ri</t>
    </r>
  </si>
  <si>
    <t>신 양 리, Sinyang-ri</t>
  </si>
  <si>
    <r>
      <t>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Muk-ri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</si>
  <si>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>, Hwabuk-dong</t>
    </r>
  </si>
  <si>
    <r>
      <t>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Yeom-do </t>
    </r>
  </si>
  <si>
    <r>
      <t>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Ran-do</t>
    </r>
  </si>
  <si>
    <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Bang-seo 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</si>
  <si>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>1 Dol-do1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</si>
  <si>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2 Dol-do2 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</si>
  <si>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Sang-do </t>
    </r>
  </si>
  <si>
    <r>
      <t>낫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Natgae</t>
    </r>
  </si>
  <si>
    <r>
      <t>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Hyeol-do</t>
    </r>
  </si>
  <si>
    <r>
      <t>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Mun-yeo </t>
    </r>
  </si>
  <si>
    <r>
      <t>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Heuk-seo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</si>
  <si>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덕</t>
    </r>
    <r>
      <rPr>
        <sz val="10"/>
        <rFont val="Arial"/>
        <family val="2"/>
      </rPr>
      <t xml:space="preserve"> Sudeok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</si>
  <si>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Seom-do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</si>
  <si>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Hoe-do</t>
    </r>
  </si>
  <si>
    <t>제주시 광양9길10
(제주시 이도2동1176-1)
(1176-1, 2do2-dong, Jeju-si)</t>
  </si>
  <si>
    <r>
      <t xml:space="preserve">남단
</t>
    </r>
    <r>
      <rPr>
        <sz val="10"/>
        <rFont val="Arial"/>
        <family val="2"/>
      </rPr>
      <t>Southern 
extremity</t>
    </r>
  </si>
  <si>
    <r>
      <t xml:space="preserve">북단
</t>
    </r>
    <r>
      <rPr>
        <sz val="10"/>
        <rFont val="Arial"/>
        <family val="2"/>
      </rPr>
      <t>Northern
extremity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</si>
  <si>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
Sanyang-ri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</si>
  <si>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대서리
</t>
    </r>
    <r>
      <rPr>
        <sz val="10"/>
        <rFont val="Arial"/>
        <family val="2"/>
      </rPr>
      <t>(</t>
    </r>
    <r>
      <rPr>
        <sz val="10"/>
        <rFont val="돋움"/>
        <family val="3"/>
      </rPr>
      <t>횡간도</t>
    </r>
    <r>
      <rPr>
        <sz val="10"/>
        <rFont val="Arial"/>
        <family val="2"/>
      </rPr>
      <t>) 
Chuja-myeon Daeseo -ri 
(Hoenggando)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</si>
  <si>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국토교통부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국토지리정보원</t>
    </r>
  </si>
  <si>
    <t>Source : National Geographic Information Institute, Ministry of Land Infrastructure and Transport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</si>
  <si>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자치행정과</t>
    </r>
  </si>
  <si>
    <t>Source : Local Administrative Division</t>
  </si>
  <si>
    <t xml:space="preserve">    Note : 1) Legal Dong excluded</t>
  </si>
  <si>
    <t xml:space="preserve">              2) Legal Ri excluded</t>
  </si>
  <si>
    <t xml:space="preserve">2 0 1 1 </t>
  </si>
  <si>
    <t>2 0 1 1</t>
  </si>
  <si>
    <t>차귀도 Chagwi-do</t>
  </si>
  <si>
    <t>와도 Wa-do</t>
  </si>
  <si>
    <r>
      <rPr>
        <sz val="10"/>
        <rFont val="굴림"/>
        <family val="3"/>
      </rPr>
      <t>목여</t>
    </r>
    <r>
      <rPr>
        <sz val="10"/>
        <rFont val="Arial"/>
        <family val="2"/>
      </rPr>
      <t xml:space="preserve"> Mokyeo</t>
    </r>
  </si>
  <si>
    <r>
      <rPr>
        <sz val="10"/>
        <rFont val="굴림"/>
        <family val="3"/>
      </rPr>
      <t>형제바위</t>
    </r>
    <r>
      <rPr>
        <sz val="10"/>
        <rFont val="Arial"/>
        <family val="2"/>
      </rPr>
      <t>1 Hyungjae Bawi 1</t>
    </r>
  </si>
  <si>
    <r>
      <rPr>
        <sz val="10"/>
        <rFont val="굴림"/>
        <family val="3"/>
      </rPr>
      <t>형제바위</t>
    </r>
    <r>
      <rPr>
        <sz val="10"/>
        <rFont val="Arial"/>
        <family val="2"/>
      </rPr>
      <t>2 Hyungjae Bawi 2</t>
    </r>
  </si>
  <si>
    <r>
      <rPr>
        <sz val="10"/>
        <rFont val="굴림"/>
        <family val="3"/>
      </rPr>
      <t>썩은여</t>
    </r>
    <r>
      <rPr>
        <sz val="10"/>
        <rFont val="Arial"/>
        <family val="2"/>
      </rPr>
      <t xml:space="preserve"> Suhgeun-yeo</t>
    </r>
  </si>
  <si>
    <r>
      <rPr>
        <sz val="10"/>
        <rFont val="굴림"/>
        <family val="3"/>
      </rPr>
      <t>새섬북쪽여</t>
    </r>
    <r>
      <rPr>
        <sz val="10"/>
        <rFont val="Arial"/>
        <family val="2"/>
      </rPr>
      <t xml:space="preserve"> Saeseom-bukjjok-yeo</t>
    </r>
  </si>
  <si>
    <r>
      <t xml:space="preserve">죽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Juk-do</t>
    </r>
  </si>
  <si>
    <r>
      <rPr>
        <sz val="10"/>
        <rFont val="굴림"/>
        <family val="3"/>
      </rPr>
      <t>새섬</t>
    </r>
    <r>
      <rPr>
        <sz val="10"/>
        <rFont val="Arial"/>
        <family val="2"/>
      </rPr>
      <t>1 Sae-seom 1</t>
    </r>
  </si>
  <si>
    <r>
      <rPr>
        <sz val="10"/>
        <rFont val="굴림"/>
        <family val="3"/>
      </rPr>
      <t>새섬</t>
    </r>
    <r>
      <rPr>
        <sz val="10"/>
        <rFont val="Arial"/>
        <family val="2"/>
      </rPr>
      <t>2 Sae-seom 2</t>
    </r>
  </si>
  <si>
    <r>
      <rPr>
        <sz val="10"/>
        <rFont val="굴림"/>
        <family val="3"/>
      </rPr>
      <t>방어덕</t>
    </r>
    <r>
      <rPr>
        <sz val="10"/>
        <rFont val="Arial"/>
        <family val="2"/>
      </rPr>
      <t xml:space="preserve"> Bangeo-deok</t>
    </r>
  </si>
  <si>
    <r>
      <rPr>
        <sz val="10"/>
        <rFont val="굴림"/>
        <family val="3"/>
      </rPr>
      <t>죽도서북쪽여</t>
    </r>
    <r>
      <rPr>
        <sz val="10"/>
        <rFont val="Arial"/>
        <family val="2"/>
      </rPr>
      <t xml:space="preserve"> Jukdo-suh-bukjjok-yeo</t>
    </r>
  </si>
  <si>
    <r>
      <rPr>
        <sz val="10"/>
        <rFont val="굴림"/>
        <family val="3"/>
      </rPr>
      <t>죽도서남쪽여</t>
    </r>
    <r>
      <rPr>
        <sz val="10"/>
        <rFont val="Arial"/>
        <family val="2"/>
      </rPr>
      <t xml:space="preserve"> Jukdo-suh-namjjok-yeo</t>
    </r>
  </si>
  <si>
    <r>
      <rPr>
        <sz val="10"/>
        <rFont val="굴림"/>
        <family val="3"/>
      </rPr>
      <t>죽도동쪽여</t>
    </r>
    <r>
      <rPr>
        <sz val="10"/>
        <rFont val="Arial"/>
        <family val="2"/>
      </rPr>
      <t xml:space="preserve"> Jukdo-dongjjok-yeo</t>
    </r>
  </si>
  <si>
    <r>
      <rPr>
        <sz val="10"/>
        <rFont val="돋움"/>
        <family val="3"/>
      </rPr>
      <t>토끼섬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남쪽여</t>
    </r>
    <r>
      <rPr>
        <sz val="10"/>
        <rFont val="Arial"/>
        <family val="2"/>
      </rPr>
      <t xml:space="preserve"> Tokki-seom namjjok-yeo</t>
    </r>
  </si>
  <si>
    <r>
      <t>62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도서</t>
    </r>
    <r>
      <rPr>
        <b/>
        <sz val="10"/>
        <rFont val="Arial"/>
        <family val="2"/>
      </rPr>
      <t xml:space="preserve">  62 Islands 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</si>
  <si>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법정동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</si>
  <si>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r>
      <t xml:space="preserve">         2) </t>
    </r>
    <r>
      <rPr>
        <sz val="10"/>
        <rFont val="굴림"/>
        <family val="3"/>
      </rPr>
      <t>통</t>
    </r>
    <r>
      <rPr>
        <sz val="10"/>
        <rFont val="Arial"/>
        <family val="2"/>
      </rPr>
      <t>·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법정리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</si>
  <si>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t>2 0 1 2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</si>
  <si>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</si>
  <si>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</si>
  <si>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</si>
  <si>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</si>
  <si>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</si>
  <si>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</si>
  <si>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</si>
  <si>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</si>
  <si>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</si>
  <si>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</si>
  <si>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</si>
  <si>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</si>
  <si>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</si>
  <si>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</si>
  <si>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</si>
  <si>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IIdo 1 dong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</si>
  <si>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</si>
  <si>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</si>
  <si>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</si>
  <si>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</si>
  <si>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</si>
  <si>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</si>
  <si>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</si>
  <si>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</si>
  <si>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</si>
  <si>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</si>
  <si>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</si>
  <si>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</si>
  <si>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</si>
  <si>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</si>
  <si>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</si>
  <si>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</si>
  <si>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</si>
  <si>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</si>
  <si>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</si>
  <si>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</si>
  <si>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</si>
  <si>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</si>
  <si>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</si>
  <si>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</si>
  <si>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</si>
  <si>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</si>
  <si>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</si>
  <si>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</si>
  <si>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</si>
  <si>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</si>
  <si>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</si>
  <si>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</si>
  <si>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</si>
  <si>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</si>
  <si>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</si>
  <si>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</si>
  <si>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</si>
  <si>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</si>
  <si>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</si>
  <si>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</si>
  <si>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</si>
  <si>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</si>
  <si>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</si>
  <si>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</si>
  <si>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</si>
  <si>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</si>
  <si>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</si>
  <si>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</si>
  <si>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</si>
  <si>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</si>
  <si>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</si>
  <si>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IIdo 1 dong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</si>
  <si>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</si>
  <si>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</si>
  <si>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</si>
  <si>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</si>
  <si>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</si>
  <si>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</si>
  <si>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</si>
  <si>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</si>
  <si>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</si>
  <si>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</si>
  <si>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</si>
  <si>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</si>
  <si>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</si>
  <si>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</si>
  <si>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</si>
  <si>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</si>
  <si>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</si>
  <si>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</si>
  <si>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</si>
  <si>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</si>
  <si>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</si>
  <si>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</si>
  <si>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</si>
  <si>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</si>
  <si>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</si>
  <si>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</si>
  <si>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</si>
  <si>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</si>
  <si>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</si>
  <si>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</si>
  <si>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</si>
  <si>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</si>
  <si>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</si>
  <si>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</si>
  <si>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</si>
  <si>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</si>
  <si>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r>
      <t xml:space="preserve">1  </t>
    </r>
    <r>
      <rPr>
        <sz val="10"/>
        <rFont val="돋움"/>
        <family val="3"/>
      </rPr>
      <t>월</t>
    </r>
  </si>
  <si>
    <r>
      <t xml:space="preserve">2  </t>
    </r>
    <r>
      <rPr>
        <sz val="10"/>
        <rFont val="돋움"/>
        <family val="3"/>
      </rPr>
      <t>월</t>
    </r>
  </si>
  <si>
    <r>
      <t xml:space="preserve">3  </t>
    </r>
    <r>
      <rPr>
        <sz val="10"/>
        <rFont val="돋움"/>
        <family val="3"/>
      </rPr>
      <t>월</t>
    </r>
  </si>
  <si>
    <r>
      <t xml:space="preserve">4  </t>
    </r>
    <r>
      <rPr>
        <sz val="10"/>
        <rFont val="돋움"/>
        <family val="3"/>
      </rPr>
      <t>월</t>
    </r>
  </si>
  <si>
    <r>
      <t xml:space="preserve">5  </t>
    </r>
    <r>
      <rPr>
        <sz val="10"/>
        <rFont val="돋움"/>
        <family val="3"/>
      </rPr>
      <t>월</t>
    </r>
  </si>
  <si>
    <r>
      <t xml:space="preserve">6  </t>
    </r>
    <r>
      <rPr>
        <sz val="10"/>
        <rFont val="돋움"/>
        <family val="3"/>
      </rPr>
      <t>월</t>
    </r>
  </si>
  <si>
    <r>
      <t xml:space="preserve">7  </t>
    </r>
    <r>
      <rPr>
        <sz val="10"/>
        <rFont val="돋움"/>
        <family val="3"/>
      </rPr>
      <t>월</t>
    </r>
  </si>
  <si>
    <r>
      <t xml:space="preserve">8  </t>
    </r>
    <r>
      <rPr>
        <sz val="10"/>
        <rFont val="돋움"/>
        <family val="3"/>
      </rPr>
      <t>월</t>
    </r>
  </si>
  <si>
    <r>
      <t xml:space="preserve">9  </t>
    </r>
    <r>
      <rPr>
        <sz val="10"/>
        <rFont val="돋움"/>
        <family val="3"/>
      </rPr>
      <t>월</t>
    </r>
  </si>
  <si>
    <r>
      <t xml:space="preserve">10  </t>
    </r>
    <r>
      <rPr>
        <sz val="10"/>
        <rFont val="돋움"/>
        <family val="3"/>
      </rPr>
      <t>월</t>
    </r>
  </si>
  <si>
    <r>
      <t xml:space="preserve">11  </t>
    </r>
    <r>
      <rPr>
        <sz val="10"/>
        <rFont val="돋움"/>
        <family val="3"/>
      </rPr>
      <t>월</t>
    </r>
  </si>
  <si>
    <r>
      <t xml:space="preserve">12  </t>
    </r>
    <r>
      <rPr>
        <sz val="10"/>
        <rFont val="돋움"/>
        <family val="3"/>
      </rPr>
      <t>월</t>
    </r>
  </si>
  <si>
    <r>
      <t xml:space="preserve">1  </t>
    </r>
    <r>
      <rPr>
        <sz val="10"/>
        <rFont val="돋움"/>
        <family val="3"/>
      </rPr>
      <t>월</t>
    </r>
  </si>
  <si>
    <t>Jan.</t>
  </si>
  <si>
    <r>
      <t xml:space="preserve">2  </t>
    </r>
    <r>
      <rPr>
        <sz val="10"/>
        <rFont val="돋움"/>
        <family val="3"/>
      </rPr>
      <t>월</t>
    </r>
  </si>
  <si>
    <t>Feb.</t>
  </si>
  <si>
    <r>
      <t xml:space="preserve">3  </t>
    </r>
    <r>
      <rPr>
        <sz val="10"/>
        <rFont val="돋움"/>
        <family val="3"/>
      </rPr>
      <t>월</t>
    </r>
  </si>
  <si>
    <t>Mar.</t>
  </si>
  <si>
    <r>
      <t xml:space="preserve">4  </t>
    </r>
    <r>
      <rPr>
        <sz val="10"/>
        <rFont val="돋움"/>
        <family val="3"/>
      </rPr>
      <t>월</t>
    </r>
  </si>
  <si>
    <t>Apr.</t>
  </si>
  <si>
    <r>
      <t xml:space="preserve">5  </t>
    </r>
    <r>
      <rPr>
        <sz val="10"/>
        <rFont val="돋움"/>
        <family val="3"/>
      </rPr>
      <t>월</t>
    </r>
  </si>
  <si>
    <t>May</t>
  </si>
  <si>
    <r>
      <t xml:space="preserve">6  </t>
    </r>
    <r>
      <rPr>
        <sz val="10"/>
        <rFont val="돋움"/>
        <family val="3"/>
      </rPr>
      <t>월</t>
    </r>
  </si>
  <si>
    <t>June</t>
  </si>
  <si>
    <r>
      <t xml:space="preserve">7  </t>
    </r>
    <r>
      <rPr>
        <sz val="10"/>
        <rFont val="돋움"/>
        <family val="3"/>
      </rPr>
      <t>월</t>
    </r>
  </si>
  <si>
    <t>July</t>
  </si>
  <si>
    <r>
      <t xml:space="preserve">8  </t>
    </r>
    <r>
      <rPr>
        <sz val="10"/>
        <rFont val="돋움"/>
        <family val="3"/>
      </rPr>
      <t>월</t>
    </r>
  </si>
  <si>
    <t>Aug.</t>
  </si>
  <si>
    <r>
      <t xml:space="preserve">9  </t>
    </r>
    <r>
      <rPr>
        <sz val="10"/>
        <rFont val="돋움"/>
        <family val="3"/>
      </rPr>
      <t>월</t>
    </r>
  </si>
  <si>
    <t>Sept.</t>
  </si>
  <si>
    <r>
      <t xml:space="preserve">10  </t>
    </r>
    <r>
      <rPr>
        <sz val="10"/>
        <rFont val="돋움"/>
        <family val="3"/>
      </rPr>
      <t>월</t>
    </r>
  </si>
  <si>
    <t>Oct.</t>
  </si>
  <si>
    <r>
      <t xml:space="preserve">11  </t>
    </r>
    <r>
      <rPr>
        <sz val="10"/>
        <rFont val="돋움"/>
        <family val="3"/>
      </rPr>
      <t>월</t>
    </r>
  </si>
  <si>
    <t>Nov.</t>
  </si>
  <si>
    <r>
      <t xml:space="preserve">12  </t>
    </r>
    <r>
      <rPr>
        <sz val="10"/>
        <rFont val="돋움"/>
        <family val="3"/>
      </rPr>
      <t>월</t>
    </r>
  </si>
  <si>
    <t>Dec.</t>
  </si>
  <si>
    <t>한경면 고산리(차귀도)
Gosan-ri(Chagwido), 
Hangyeong-myeon</t>
  </si>
  <si>
    <t>우도면 조일리(비양도)
Joil-ri(Biyangdo), 
Udomyeon</t>
  </si>
  <si>
    <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77.326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distance</t>
    </r>
  </si>
  <si>
    <t xml:space="preserve">   주 : 위치측정 기준-세계측지계</t>
  </si>
  <si>
    <t xml:space="preserve">합계 </t>
  </si>
  <si>
    <t>6 개 도서</t>
  </si>
  <si>
    <t>Total</t>
  </si>
  <si>
    <t>6  Islands</t>
  </si>
  <si>
    <t>2 0 1 3</t>
  </si>
  <si>
    <t>2 0 1 4</t>
  </si>
  <si>
    <t>2 0 1 3</t>
  </si>
  <si>
    <t>2 0 1 4</t>
  </si>
  <si>
    <t>2 0 1 4</t>
  </si>
  <si>
    <t>자료 : 제주지방기상청, 고산지역기상서비스센터</t>
  </si>
  <si>
    <t>2 0 1 4</t>
  </si>
  <si>
    <t>2 0 1 4</t>
  </si>
  <si>
    <t>2 0 1 4</t>
  </si>
  <si>
    <t>2 0 1 5</t>
  </si>
  <si>
    <t>-</t>
  </si>
  <si>
    <t>-</t>
  </si>
  <si>
    <t>2 0 1 1</t>
  </si>
  <si>
    <t>2 0 1 1</t>
  </si>
  <si>
    <t>2 0 1 1</t>
  </si>
  <si>
    <t>2 0 1 1</t>
  </si>
  <si>
    <t>2 0 1 5</t>
  </si>
  <si>
    <t>2 0 1 5</t>
  </si>
  <si>
    <t>-</t>
  </si>
  <si>
    <t>-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</si>
  <si>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</si>
  <si>
    <t xml:space="preserve">                     Source : Jeju Regional Meteorological Office</t>
  </si>
  <si>
    <r>
      <rPr>
        <sz val="11"/>
        <rFont val="돋움"/>
        <family val="3"/>
      </rPr>
      <t>주</t>
    </r>
    <r>
      <rPr>
        <sz val="11"/>
        <rFont val="Arial"/>
        <family val="2"/>
      </rPr>
      <t xml:space="preserve"> :  1) 2011</t>
    </r>
    <r>
      <rPr>
        <sz val="11"/>
        <rFont val="돋움"/>
        <family val="3"/>
      </rPr>
      <t>년부터</t>
    </r>
    <r>
      <rPr>
        <sz val="11"/>
        <rFont val="Arial"/>
        <family val="2"/>
      </rPr>
      <t xml:space="preserve">  '</t>
    </r>
    <r>
      <rPr>
        <sz val="11"/>
        <rFont val="돋움"/>
        <family val="3"/>
      </rPr>
      <t>구름조금</t>
    </r>
    <r>
      <rPr>
        <sz val="11"/>
        <rFont val="Arial"/>
        <family val="2"/>
      </rPr>
      <t>',  '</t>
    </r>
    <r>
      <rPr>
        <sz val="11"/>
        <rFont val="돋움"/>
        <family val="3"/>
      </rPr>
      <t>구름많음</t>
    </r>
    <r>
      <rPr>
        <sz val="11"/>
        <rFont val="Arial"/>
        <family val="2"/>
      </rPr>
      <t xml:space="preserve">'  </t>
    </r>
    <r>
      <rPr>
        <sz val="11"/>
        <rFont val="돋움"/>
        <family val="3"/>
      </rPr>
      <t>항목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추가</t>
    </r>
  </si>
  <si>
    <r>
      <rPr>
        <sz val="11"/>
        <rFont val="Arial"/>
        <family val="2"/>
      </rPr>
      <t xml:space="preserve">        2) 2015</t>
    </r>
    <r>
      <rPr>
        <sz val="11"/>
        <rFont val="돋움"/>
        <family val="3"/>
      </rPr>
      <t>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조직개편으로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목측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미실시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</si>
  <si>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고산지역기상서비스센터</t>
    </r>
  </si>
  <si>
    <t xml:space="preserve"> Source : Gosan Weather Station</t>
  </si>
  <si>
    <t>Source : Jeju Regional Office of  Meteorology</t>
  </si>
  <si>
    <r>
      <rPr>
        <b/>
        <sz val="10"/>
        <color indexed="8"/>
        <rFont val="Arial"/>
        <family val="2"/>
      </rPr>
      <t xml:space="preserve"> 2 0 1 5</t>
    </r>
    <r>
      <rPr>
        <b/>
        <vertAlign val="superscript"/>
        <sz val="10"/>
        <color indexed="8"/>
        <rFont val="Arial"/>
        <family val="2"/>
      </rPr>
      <t>1)</t>
    </r>
  </si>
  <si>
    <r>
      <rPr>
        <sz val="11"/>
        <rFont val="돋움"/>
        <family val="3"/>
      </rPr>
      <t>주</t>
    </r>
    <r>
      <rPr>
        <sz val="11"/>
        <rFont val="Arial"/>
        <family val="2"/>
      </rPr>
      <t xml:space="preserve"> : 1) 2015</t>
    </r>
    <r>
      <rPr>
        <sz val="11"/>
        <rFont val="돋움"/>
        <family val="3"/>
      </rPr>
      <t>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조직개편으로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목측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미실시</t>
    </r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</si>
  <si>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</si>
  <si>
    <r>
      <rPr>
        <b/>
        <sz val="10"/>
        <color indexed="8"/>
        <rFont val="Arial"/>
        <family val="2"/>
      </rPr>
      <t>2 0 1 5</t>
    </r>
    <r>
      <rPr>
        <b/>
        <vertAlign val="superscript"/>
        <sz val="10"/>
        <color indexed="8"/>
        <rFont val="Arial"/>
        <family val="2"/>
      </rPr>
      <t>1)</t>
    </r>
  </si>
  <si>
    <t>Source : Gosan Weather Service Center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</si>
  <si>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자료임</t>
    </r>
  </si>
  <si>
    <t xml:space="preserve">  Note : 1)  Based on resident registration data </t>
  </si>
  <si>
    <t xml:space="preserve">Note : 1)  Based on resident registration data  </t>
  </si>
  <si>
    <t xml:space="preserve">Source : Marine &amp; Fishery Div.
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</si>
  <si>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해양수산과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</si>
  <si>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국립해양조사원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해양수산과</t>
    </r>
  </si>
  <si>
    <t xml:space="preserve">Source : National Oceanographic Research Institute,  Marine &amp; Fishery Div.
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</si>
</sst>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_ "/>
    <numFmt numFmtId="179" formatCode="#,##0.0_);[Red]\(#,##0.0\)"/>
    <numFmt numFmtId="180" formatCode="0.0_ "/>
    <numFmt numFmtId="181" formatCode="#,##0.00_ "/>
    <numFmt numFmtId="182" formatCode="0.000"/>
    <numFmt numFmtId="183" formatCode="\-"/>
    <numFmt numFmtId="184" formatCode="0_ "/>
    <numFmt numFmtId="185" formatCode="#,##0;;\-;"/>
    <numFmt numFmtId="186" formatCode="#,##0.0;;\-;"/>
    <numFmt numFmtId="187" formatCode="#,##0.00;;\-;"/>
    <numFmt numFmtId="188" formatCode="#,##0.0;\-#,##0.0;\-;"/>
    <numFmt numFmtId="189" formatCode="0.000;[Red]0.000"/>
    <numFmt numFmtId="190" formatCode="_-* #,##0_-;&quot;₩&quot;\!\-* #,##0_-;_-* &quot;-&quot;_-;_-@_-"/>
    <numFmt numFmtId="191" formatCode="0.0_);[Red]\(0.0\)"/>
    <numFmt numFmtId="192" formatCode="#,##0.000"/>
    <numFmt numFmtId="193" formatCode="_ * #,##0_ ;_ * \-#,##0_ ;_ * &quot;-&quot;_ ;_ @_ "/>
    <numFmt numFmtId="194" formatCode="_-* #,##0.0_-;\-* #,##0.0_-;_-* &quot;-&quot;?_-;_-@_-"/>
    <numFmt numFmtId="195" formatCode="0;[Red]0"/>
    <numFmt numFmtId="196" formatCode="0.00_ "/>
    <numFmt numFmtId="197" formatCode="_-* #,##0.0_-;\-* #,##0.0_-;_-* &quot;-&quot;_-;_-@_-"/>
    <numFmt numFmtId="198" formatCode="_ * #,##0.00_ ;_ * \-#,##0.00_ ;_ * &quot;-&quot;??_ ;_ @_ "/>
    <numFmt numFmtId="199" formatCode="_ * #,##0.00_ ;_ * \-#,##0.00_ ;_ * &quot;-&quot;_ ;_ @_ "/>
    <numFmt numFmtId="200" formatCode="&quot;₩&quot;#,##0;&quot;₩&quot;&quot;₩&quot;\-#,##0"/>
    <numFmt numFmtId="201" formatCode="&quot;₩&quot;#,##0.00;&quot;₩&quot;\-#,##0.00"/>
    <numFmt numFmtId="202" formatCode="&quot;R$&quot;#,##0.00;&quot;R$&quot;\-#,##0.00"/>
    <numFmt numFmtId="203" formatCode="##,###.#"/>
    <numFmt numFmtId="204" formatCode="#,##0.00;[Red]#,##0.00"/>
    <numFmt numFmtId="205" formatCode="#,##0.0;[Red]#,##0.0"/>
    <numFmt numFmtId="206" formatCode="#,##0_);[Red]\(#,##0\)"/>
    <numFmt numFmtId="207" formatCode="#,##0.000_ "/>
    <numFmt numFmtId="208" formatCode="#,##0.0;\-###0.0;\-;"/>
    <numFmt numFmtId="209" formatCode="#,##0.000;;\-;"/>
    <numFmt numFmtId="210" formatCode="0_);\(0\)"/>
    <numFmt numFmtId="211" formatCode="#,##0.0;;\-"/>
    <numFmt numFmtId="212" formatCode="#,##0.00;;\-"/>
    <numFmt numFmtId="213" formatCode="#,##0.0000_);[Red]\(#,##0.0000\)"/>
    <numFmt numFmtId="214" formatCode="#,##0.00_);[Red]\(#,##0.00\)"/>
    <numFmt numFmtId="215" formatCode="0.0%"/>
    <numFmt numFmtId="216" formatCode="#,##0.0"/>
    <numFmt numFmtId="21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8" formatCode="&quot;₩&quot;#,##0;[Red]&quot;₩&quot;&quot;₩&quot;\-#,##0"/>
    <numFmt numFmtId="21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3" formatCode="_-[$€-2]* #,##0.00_-;\-[$€-2]* #,##0.00_-;_-[$€-2]* &quot;-&quot;??_-"/>
    <numFmt numFmtId="224" formatCode="0_);[Red]\(0\)"/>
    <numFmt numFmtId="225" formatCode="#,###;;\-;"/>
    <numFmt numFmtId="226" formatCode="#\ ###\ ##0.0;;\-;"/>
    <numFmt numFmtId="227" formatCode="_-* #,##0.00_-;\-* #,##0.00_-;_-* &quot;-&quot;_-;_-@_-"/>
    <numFmt numFmtId="228" formatCode="_-* #,##0.000_-;\-* #,##0.000_-;_-* &quot;-&quot;_-;_-@_-"/>
    <numFmt numFmtId="229" formatCode="#\ ##0;;\-;"/>
    <numFmt numFmtId="230" formatCode="0.000_);[Red]\(0.000\)"/>
    <numFmt numFmtId="231" formatCode="#\ ###\ ##0;;\-;"/>
  </numFmts>
  <fonts count="73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b/>
      <sz val="14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0"/>
      <color indexed="8"/>
      <name val="돋움"/>
      <family val="3"/>
    </font>
    <font>
      <sz val="11"/>
      <name val="태-물방울D"/>
      <family val="1"/>
    </font>
    <font>
      <vertAlign val="superscript"/>
      <sz val="10"/>
      <name val="돋움"/>
      <family val="3"/>
    </font>
    <font>
      <sz val="10"/>
      <name val="Arial Unicode MS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color indexed="8"/>
      <name val="돋움"/>
      <family val="3"/>
    </font>
    <font>
      <sz val="14"/>
      <name val="굴림"/>
      <family val="3"/>
    </font>
    <font>
      <b/>
      <sz val="15"/>
      <name val="Arial"/>
      <family val="2"/>
    </font>
    <font>
      <b/>
      <sz val="15"/>
      <name val="굴림"/>
      <family val="3"/>
    </font>
    <font>
      <sz val="28"/>
      <name val="궁서체"/>
      <family val="1"/>
    </font>
    <font>
      <b/>
      <sz val="10"/>
      <name val="돋움"/>
      <family val="3"/>
    </font>
    <font>
      <sz val="10"/>
      <color indexed="10"/>
      <name val="굴림"/>
      <family val="3"/>
    </font>
    <font>
      <sz val="10"/>
      <color indexed="10"/>
      <name val="돋움"/>
      <family val="3"/>
    </font>
    <font>
      <sz val="10"/>
      <name val="굴림"/>
      <family val="3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3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 Unicode MS"/>
      <family val="3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/>
      <protection/>
    </xf>
    <xf numFmtId="0" fontId="42" fillId="0" borderId="0">
      <alignment/>
      <protection/>
    </xf>
    <xf numFmtId="0" fontId="14" fillId="0" borderId="0" applyFill="0" applyBorder="0" applyAlignment="0">
      <protection/>
    </xf>
    <xf numFmtId="0" fontId="51" fillId="0" borderId="0">
      <alignment/>
      <protection/>
    </xf>
    <xf numFmtId="19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6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7" fillId="0" borderId="0" applyFont="0" applyFill="0" applyBorder="0" applyAlignment="0" applyProtection="0"/>
    <xf numFmtId="223" fontId="1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2" fillId="16" borderId="0" applyNumberFormat="0" applyBorder="0" applyAlignment="0" applyProtection="0"/>
    <xf numFmtId="0" fontId="53" fillId="0" borderId="0">
      <alignment horizontal="left"/>
      <protection/>
    </xf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52" fillId="16" borderId="3" applyNumberFormat="0" applyBorder="0" applyAlignment="0" applyProtection="0"/>
    <xf numFmtId="0" fontId="45" fillId="0" borderId="4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45" fillId="0" borderId="0">
      <alignment/>
      <protection/>
    </xf>
    <xf numFmtId="0" fontId="7" fillId="0" borderId="5" applyNumberFormat="0" applyFont="0" applyFill="0" applyAlignment="0" applyProtection="0"/>
    <xf numFmtId="0" fontId="54" fillId="0" borderId="6">
      <alignment horizontal="left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1" borderId="7" applyNumberFormat="0" applyAlignment="0" applyProtection="0"/>
    <xf numFmtId="217" fontId="17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0" fontId="22" fillId="3" borderId="0" applyNumberFormat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4" fillId="22" borderId="8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8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23" borderId="0" applyNumberFormat="0" applyBorder="0" applyAlignment="0" applyProtection="0"/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25" fillId="24" borderId="9" applyNumberFormat="0" applyAlignment="0" applyProtection="0"/>
    <xf numFmtId="218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10">
      <alignment/>
      <protection/>
    </xf>
    <xf numFmtId="0" fontId="26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7" borderId="7" applyNumberFormat="0" applyAlignment="0" applyProtection="0"/>
    <xf numFmtId="4" fontId="47" fillId="0" borderId="0">
      <alignment/>
      <protection locked="0"/>
    </xf>
    <xf numFmtId="219" fontId="17" fillId="0" borderId="0">
      <alignment/>
      <protection locked="0"/>
    </xf>
    <xf numFmtId="0" fontId="49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1" borderId="16" applyNumberFormat="0" applyAlignment="0" applyProtection="0"/>
    <xf numFmtId="41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220" fontId="17" fillId="0" borderId="0">
      <alignment/>
      <protection locked="0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7" fillId="0" borderId="5">
      <alignment/>
      <protection locked="0"/>
    </xf>
    <xf numFmtId="221" fontId="17" fillId="0" borderId="0">
      <alignment/>
      <protection locked="0"/>
    </xf>
    <xf numFmtId="222" fontId="17" fillId="0" borderId="0">
      <alignment/>
      <protection locked="0"/>
    </xf>
  </cellStyleXfs>
  <cellXfs count="46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91" fontId="8" fillId="0" borderId="0" xfId="101" applyNumberFormat="1" applyFont="1" applyFill="1" applyBorder="1" applyAlignment="1">
      <alignment horizontal="center" vertical="center" shrinkToFit="1"/>
    </xf>
    <xf numFmtId="0" fontId="8" fillId="0" borderId="0" xfId="112" applyNumberFormat="1" applyFont="1" applyFill="1" applyBorder="1" applyAlignment="1">
      <alignment horizontal="center" vertical="center"/>
    </xf>
    <xf numFmtId="184" fontId="8" fillId="0" borderId="0" xfId="101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8" fontId="8" fillId="0" borderId="0" xfId="101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1" fontId="8" fillId="0" borderId="0" xfId="112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/>
    </xf>
    <xf numFmtId="184" fontId="8" fillId="0" borderId="18" xfId="112" applyNumberFormat="1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right"/>
    </xf>
    <xf numFmtId="179" fontId="8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/>
    </xf>
    <xf numFmtId="185" fontId="8" fillId="0" borderId="18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187" fontId="8" fillId="0" borderId="17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06" fontId="11" fillId="0" borderId="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 inden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 quotePrefix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wrapText="1" shrinkToFit="1"/>
    </xf>
    <xf numFmtId="0" fontId="8" fillId="0" borderId="29" xfId="0" applyFont="1" applyFill="1" applyBorder="1" applyAlignment="1" quotePrefix="1">
      <alignment horizontal="center" vertical="center" shrinkToFi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 quotePrefix="1">
      <alignment horizontal="center" vertical="center" shrinkToFit="1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27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 quotePrefix="1">
      <alignment horizontal="center"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/>
    </xf>
    <xf numFmtId="0" fontId="13" fillId="0" borderId="17" xfId="0" applyFont="1" applyFill="1" applyBorder="1" applyAlignment="1" quotePrefix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 quotePrefix="1">
      <alignment horizontal="center" vertical="center" shrinkToFit="1"/>
    </xf>
    <xf numFmtId="9" fontId="8" fillId="0" borderId="2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vertical="center" shrinkToFit="1"/>
    </xf>
    <xf numFmtId="180" fontId="8" fillId="0" borderId="18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97" fontId="8" fillId="0" borderId="0" xfId="109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center" vertical="center"/>
    </xf>
    <xf numFmtId="203" fontId="8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shrinkToFit="1"/>
    </xf>
    <xf numFmtId="186" fontId="8" fillId="0" borderId="0" xfId="0" applyNumberFormat="1" applyFont="1" applyFill="1" applyBorder="1" applyAlignment="1">
      <alignment horizontal="center" vertical="center" shrinkToFit="1"/>
    </xf>
    <xf numFmtId="177" fontId="8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1" fontId="8" fillId="0" borderId="0" xfId="109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0" xfId="109" applyFont="1" applyFill="1" applyBorder="1" applyAlignment="1">
      <alignment horizontal="center" vertical="center"/>
    </xf>
    <xf numFmtId="41" fontId="8" fillId="0" borderId="17" xfId="109" applyFont="1" applyFill="1" applyBorder="1" applyAlignment="1">
      <alignment horizontal="center" vertical="center"/>
    </xf>
    <xf numFmtId="41" fontId="8" fillId="0" borderId="20" xfId="109" applyFont="1" applyFill="1" applyBorder="1" applyAlignment="1">
      <alignment horizontal="center" vertical="center"/>
    </xf>
    <xf numFmtId="41" fontId="8" fillId="0" borderId="19" xfId="109" applyFont="1" applyFill="1" applyBorder="1" applyAlignment="1">
      <alignment horizontal="center" vertical="center"/>
    </xf>
    <xf numFmtId="41" fontId="8" fillId="0" borderId="22" xfId="109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7" fontId="7" fillId="0" borderId="0" xfId="0" applyNumberFormat="1" applyFont="1" applyFill="1" applyBorder="1" applyAlignment="1">
      <alignment horizontal="center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185" fontId="7" fillId="0" borderId="0" xfId="0" applyNumberFormat="1" applyFont="1" applyFill="1" applyAlignment="1">
      <alignment horizontal="center" vertical="center" shrinkToFit="1"/>
    </xf>
    <xf numFmtId="189" fontId="7" fillId="0" borderId="0" xfId="0" applyNumberFormat="1" applyFont="1" applyFill="1" applyAlignment="1">
      <alignment horizontal="center" vertical="center" shrinkToFit="1"/>
    </xf>
    <xf numFmtId="185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176" fontId="13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Alignment="1">
      <alignment/>
    </xf>
    <xf numFmtId="0" fontId="13" fillId="0" borderId="3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206" fontId="8" fillId="0" borderId="33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wrapText="1" shrinkToFit="1"/>
    </xf>
    <xf numFmtId="0" fontId="13" fillId="0" borderId="19" xfId="0" applyFont="1" applyFill="1" applyBorder="1" applyAlignment="1">
      <alignment horizontal="left" vertical="center" wrapText="1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center" vertical="center" wrapText="1"/>
    </xf>
    <xf numFmtId="0" fontId="63" fillId="0" borderId="0" xfId="149" applyFont="1" applyFill="1" applyAlignment="1">
      <alignment vertical="center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84" fontId="8" fillId="0" borderId="0" xfId="11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/>
    </xf>
    <xf numFmtId="0" fontId="8" fillId="0" borderId="31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194" fontId="14" fillId="0" borderId="0" xfId="109" applyNumberFormat="1" applyFont="1" applyFill="1" applyAlignment="1">
      <alignment/>
    </xf>
    <xf numFmtId="0" fontId="13" fillId="0" borderId="25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206" fontId="8" fillId="0" borderId="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distributed" vertical="center" indent="1" shrinkToFit="1"/>
    </xf>
    <xf numFmtId="41" fontId="8" fillId="0" borderId="18" xfId="109" applyFont="1" applyFill="1" applyBorder="1" applyAlignment="1">
      <alignment horizontal="left" vertical="center" indent="1" shrinkToFit="1"/>
    </xf>
    <xf numFmtId="0" fontId="8" fillId="0" borderId="18" xfId="0" applyFont="1" applyFill="1" applyBorder="1" applyAlignment="1">
      <alignment horizontal="left" vertical="center" indent="1" shrinkToFit="1"/>
    </xf>
    <xf numFmtId="0" fontId="8" fillId="0" borderId="35" xfId="0" applyFont="1" applyFill="1" applyBorder="1" applyAlignment="1">
      <alignment horizontal="distributed" vertical="center" indent="1" shrinkToFit="1"/>
    </xf>
    <xf numFmtId="0" fontId="8" fillId="0" borderId="34" xfId="0" applyFont="1" applyFill="1" applyBorder="1" applyAlignment="1">
      <alignment horizontal="left" vertical="center" indent="1" shrinkToFit="1"/>
    </xf>
    <xf numFmtId="4" fontId="8" fillId="0" borderId="1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/>
    </xf>
    <xf numFmtId="41" fontId="8" fillId="0" borderId="18" xfId="109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181" fontId="8" fillId="0" borderId="0" xfId="101" applyNumberFormat="1" applyFont="1" applyFill="1" applyBorder="1" applyAlignment="1">
      <alignment horizontal="center" vertical="center" shrinkToFit="1"/>
    </xf>
    <xf numFmtId="206" fontId="8" fillId="0" borderId="0" xfId="112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181" fontId="8" fillId="0" borderId="4" xfId="112" applyNumberFormat="1" applyFont="1" applyFill="1" applyBorder="1" applyAlignment="1">
      <alignment horizontal="center" vertical="center"/>
    </xf>
    <xf numFmtId="181" fontId="8" fillId="0" borderId="4" xfId="101" applyNumberFormat="1" applyFont="1" applyFill="1" applyBorder="1" applyAlignment="1">
      <alignment horizontal="center" vertical="center" shrinkToFit="1"/>
    </xf>
    <xf numFmtId="206" fontId="8" fillId="0" borderId="4" xfId="112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/>
    </xf>
    <xf numFmtId="203" fontId="64" fillId="0" borderId="0" xfId="0" applyNumberFormat="1" applyFont="1" applyFill="1" applyAlignment="1">
      <alignment horizontal="center" vertical="center"/>
    </xf>
    <xf numFmtId="203" fontId="8" fillId="0" borderId="0" xfId="0" applyNumberFormat="1" applyFont="1" applyFill="1" applyBorder="1" applyAlignment="1">
      <alignment horizontal="center" vertical="center" shrinkToFit="1"/>
    </xf>
    <xf numFmtId="203" fontId="8" fillId="0" borderId="1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shrinkToFit="1"/>
    </xf>
    <xf numFmtId="176" fontId="11" fillId="0" borderId="19" xfId="0" applyNumberFormat="1" applyFont="1" applyFill="1" applyBorder="1" applyAlignment="1">
      <alignment horizontal="center" vertical="center" shrinkToFit="1"/>
    </xf>
    <xf numFmtId="214" fontId="8" fillId="0" borderId="0" xfId="112" applyNumberFormat="1" applyFont="1" applyFill="1" applyBorder="1" applyAlignment="1">
      <alignment horizontal="center" vertical="center"/>
    </xf>
    <xf numFmtId="179" fontId="8" fillId="0" borderId="0" xfId="112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 vertical="center"/>
    </xf>
    <xf numFmtId="0" fontId="8" fillId="0" borderId="17" xfId="0" applyFont="1" applyFill="1" applyBorder="1" applyAlignment="1">
      <alignment horizontal="left" vertical="center" shrinkToFit="1"/>
    </xf>
    <xf numFmtId="197" fontId="8" fillId="0" borderId="0" xfId="110" applyNumberFormat="1" applyFont="1" applyFill="1" applyBorder="1" applyAlignment="1">
      <alignment horizontal="right" vertical="center" wrapText="1" indent="1"/>
    </xf>
    <xf numFmtId="197" fontId="8" fillId="0" borderId="17" xfId="11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180" fontId="8" fillId="0" borderId="0" xfId="0" applyNumberFormat="1" applyFont="1" applyFill="1" applyBorder="1" applyAlignment="1">
      <alignment horizontal="right" vertical="center" wrapText="1" indent="1"/>
    </xf>
    <xf numFmtId="0" fontId="8" fillId="0" borderId="17" xfId="0" applyFont="1" applyFill="1" applyBorder="1" applyAlignment="1">
      <alignment horizontal="right" vertical="center" wrapText="1" indent="1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/>
    </xf>
    <xf numFmtId="229" fontId="70" fillId="0" borderId="0" xfId="63" applyNumberFormat="1" applyFont="1" applyFill="1" applyBorder="1" applyAlignment="1">
      <alignment horizontal="right" vertical="center" indent="1" shrinkToFit="1"/>
      <protection/>
    </xf>
    <xf numFmtId="229" fontId="70" fillId="0" borderId="17" xfId="63" applyNumberFormat="1" applyFont="1" applyFill="1" applyBorder="1" applyAlignment="1">
      <alignment horizontal="right" vertical="center" indent="1" shrinkToFit="1"/>
      <protection/>
    </xf>
    <xf numFmtId="229" fontId="71" fillId="0" borderId="18" xfId="63" applyNumberFormat="1" applyFont="1" applyFill="1" applyBorder="1" applyAlignment="1">
      <alignment horizontal="right" vertical="center" wrapText="1" indent="1"/>
      <protection/>
    </xf>
    <xf numFmtId="229" fontId="71" fillId="0" borderId="0" xfId="63" applyNumberFormat="1" applyFont="1" applyFill="1" applyBorder="1" applyAlignment="1">
      <alignment horizontal="right" vertical="center" wrapText="1" indent="1"/>
      <protection/>
    </xf>
    <xf numFmtId="229" fontId="72" fillId="0" borderId="0" xfId="63" applyNumberFormat="1" applyFont="1" applyFill="1" applyBorder="1" applyAlignment="1">
      <alignment horizontal="right" vertical="center" wrapText="1" indent="1" shrinkToFit="1"/>
      <protection/>
    </xf>
    <xf numFmtId="229" fontId="71" fillId="0" borderId="17" xfId="63" applyNumberFormat="1" applyFont="1" applyFill="1" applyBorder="1" applyAlignment="1">
      <alignment horizontal="right" vertical="center" wrapText="1" indent="1"/>
      <protection/>
    </xf>
    <xf numFmtId="229" fontId="72" fillId="0" borderId="18" xfId="63" applyNumberFormat="1" applyFont="1" applyFill="1" applyBorder="1" applyAlignment="1">
      <alignment horizontal="right" vertical="center" wrapText="1" indent="1" shrinkToFit="1"/>
      <protection/>
    </xf>
    <xf numFmtId="229" fontId="72" fillId="0" borderId="17" xfId="63" applyNumberFormat="1" applyFont="1" applyFill="1" applyBorder="1" applyAlignment="1">
      <alignment horizontal="right" vertical="center" wrapText="1" indent="1" shrinkToFit="1"/>
      <protection/>
    </xf>
    <xf numFmtId="229" fontId="72" fillId="0" borderId="28" xfId="63" applyNumberFormat="1" applyFont="1" applyFill="1" applyBorder="1" applyAlignment="1">
      <alignment horizontal="right" vertical="center" wrapText="1" indent="1" shrinkToFit="1"/>
      <protection/>
    </xf>
    <xf numFmtId="229" fontId="72" fillId="0" borderId="19" xfId="63" applyNumberFormat="1" applyFont="1" applyFill="1" applyBorder="1" applyAlignment="1">
      <alignment horizontal="right" vertical="center" wrapText="1" indent="1" shrinkToFit="1"/>
      <protection/>
    </xf>
    <xf numFmtId="229" fontId="70" fillId="0" borderId="19" xfId="63" applyNumberFormat="1" applyFont="1" applyFill="1" applyBorder="1" applyAlignment="1">
      <alignment horizontal="right" vertical="center" indent="1" shrinkToFit="1"/>
      <protection/>
    </xf>
    <xf numFmtId="229" fontId="70" fillId="0" borderId="29" xfId="63" applyNumberFormat="1" applyFont="1" applyFill="1" applyBorder="1" applyAlignment="1">
      <alignment horizontal="right" vertical="center" indent="1" shrinkToFit="1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0" xfId="63" applyFont="1" applyFill="1" applyAlignment="1">
      <alignment horizontal="center"/>
      <protection/>
    </xf>
    <xf numFmtId="0" fontId="5" fillId="0" borderId="0" xfId="63" applyFont="1" applyFill="1">
      <alignment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225" fontId="70" fillId="0" borderId="18" xfId="63" applyNumberFormat="1" applyFont="1" applyFill="1" applyBorder="1" applyAlignment="1">
      <alignment horizontal="right" vertical="center" indent="1" shrinkToFit="1"/>
      <protection/>
    </xf>
    <xf numFmtId="225" fontId="70" fillId="0" borderId="0" xfId="63" applyNumberFormat="1" applyFont="1" applyFill="1" applyBorder="1" applyAlignment="1">
      <alignment horizontal="right" vertical="center" indent="1" shrinkToFit="1"/>
      <protection/>
    </xf>
    <xf numFmtId="225" fontId="70" fillId="0" borderId="17" xfId="63" applyNumberFormat="1" applyFont="1" applyFill="1" applyBorder="1" applyAlignment="1">
      <alignment horizontal="right" vertical="center" indent="1" shrinkToFit="1"/>
      <protection/>
    </xf>
    <xf numFmtId="225" fontId="72" fillId="0" borderId="0" xfId="63" applyNumberFormat="1" applyFont="1" applyFill="1" applyBorder="1" applyAlignment="1">
      <alignment horizontal="right" vertical="center" wrapText="1" indent="1" shrinkToFit="1"/>
      <protection/>
    </xf>
    <xf numFmtId="225" fontId="71" fillId="0" borderId="0" xfId="63" applyNumberFormat="1" applyFont="1" applyFill="1" applyBorder="1" applyAlignment="1">
      <alignment horizontal="right" vertical="center" wrapText="1" indent="1"/>
      <protection/>
    </xf>
    <xf numFmtId="225" fontId="70" fillId="0" borderId="28" xfId="63" applyNumberFormat="1" applyFont="1" applyFill="1" applyBorder="1" applyAlignment="1">
      <alignment horizontal="right" vertical="center" indent="1" shrinkToFit="1"/>
      <protection/>
    </xf>
    <xf numFmtId="225" fontId="70" fillId="0" borderId="19" xfId="63" applyNumberFormat="1" applyFont="1" applyFill="1" applyBorder="1" applyAlignment="1">
      <alignment horizontal="right" vertical="center" indent="1" shrinkToFit="1"/>
      <protection/>
    </xf>
    <xf numFmtId="225" fontId="72" fillId="0" borderId="19" xfId="63" applyNumberFormat="1" applyFont="1" applyFill="1" applyBorder="1" applyAlignment="1">
      <alignment horizontal="right" vertical="center" wrapText="1" indent="1" shrinkToFit="1"/>
      <protection/>
    </xf>
    <xf numFmtId="225" fontId="71" fillId="0" borderId="19" xfId="63" applyNumberFormat="1" applyFont="1" applyFill="1" applyBorder="1" applyAlignment="1">
      <alignment horizontal="right" vertical="center" wrapText="1" indent="1"/>
      <protection/>
    </xf>
    <xf numFmtId="225" fontId="70" fillId="0" borderId="29" xfId="63" applyNumberFormat="1" applyFont="1" applyFill="1" applyBorder="1" applyAlignment="1">
      <alignment horizontal="right" vertical="center" indent="1" shrinkToFit="1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23" xfId="63" applyFont="1" applyFill="1" applyBorder="1" applyAlignment="1">
      <alignment horizontal="right" vertical="center"/>
      <protection/>
    </xf>
    <xf numFmtId="0" fontId="8" fillId="0" borderId="23" xfId="63" applyFont="1" applyFill="1" applyBorder="1" applyAlignment="1">
      <alignment/>
      <protection/>
    </xf>
    <xf numFmtId="0" fontId="70" fillId="0" borderId="17" xfId="63" applyFont="1" applyFill="1" applyBorder="1" applyAlignment="1">
      <alignment horizontal="center" vertical="center" shrinkToFit="1"/>
      <protection/>
    </xf>
    <xf numFmtId="226" fontId="70" fillId="0" borderId="18" xfId="63" applyNumberFormat="1" applyFont="1" applyFill="1" applyBorder="1" applyAlignment="1">
      <alignment horizontal="right" vertical="center" wrapText="1" indent="1"/>
      <protection/>
    </xf>
    <xf numFmtId="226" fontId="70" fillId="0" borderId="0" xfId="63" applyNumberFormat="1" applyFont="1" applyFill="1" applyBorder="1" applyAlignment="1">
      <alignment horizontal="right" vertical="center" wrapText="1" indent="1"/>
      <protection/>
    </xf>
    <xf numFmtId="226" fontId="70" fillId="0" borderId="0" xfId="63" applyNumberFormat="1" applyFont="1" applyFill="1" applyAlignment="1">
      <alignment horizontal="right" vertical="center" indent="1"/>
      <protection/>
    </xf>
    <xf numFmtId="180" fontId="70" fillId="0" borderId="0" xfId="63" applyNumberFormat="1" applyFont="1" applyFill="1" applyBorder="1" applyAlignment="1">
      <alignment horizontal="right" vertical="center" wrapText="1" indent="1"/>
      <protection/>
    </xf>
    <xf numFmtId="226" fontId="70" fillId="0" borderId="0" xfId="110" applyNumberFormat="1" applyFont="1" applyFill="1" applyBorder="1" applyAlignment="1">
      <alignment horizontal="right" vertical="center" wrapText="1" indent="1"/>
    </xf>
    <xf numFmtId="226" fontId="70" fillId="0" borderId="17" xfId="63" applyNumberFormat="1" applyFont="1" applyFill="1" applyBorder="1" applyAlignment="1">
      <alignment horizontal="right" vertical="center" wrapText="1" indent="1"/>
      <protection/>
    </xf>
    <xf numFmtId="226" fontId="72" fillId="0" borderId="18" xfId="63" applyNumberFormat="1" applyFont="1" applyFill="1" applyBorder="1" applyAlignment="1">
      <alignment horizontal="right" vertical="center" wrapText="1" indent="1"/>
      <protection/>
    </xf>
    <xf numFmtId="226" fontId="72" fillId="0" borderId="0" xfId="63" applyNumberFormat="1" applyFont="1" applyFill="1" applyBorder="1" applyAlignment="1">
      <alignment horizontal="right" vertical="center" wrapText="1" indent="1"/>
      <protection/>
    </xf>
    <xf numFmtId="180" fontId="72" fillId="0" borderId="0" xfId="63" applyNumberFormat="1" applyFont="1" applyFill="1" applyBorder="1" applyAlignment="1">
      <alignment horizontal="right" vertical="center" wrapText="1" indent="1"/>
      <protection/>
    </xf>
    <xf numFmtId="226" fontId="72" fillId="0" borderId="0" xfId="110" applyNumberFormat="1" applyFont="1" applyFill="1" applyBorder="1" applyAlignment="1">
      <alignment horizontal="right" vertical="center" wrapText="1" indent="1"/>
    </xf>
    <xf numFmtId="226" fontId="72" fillId="0" borderId="0" xfId="63" applyNumberFormat="1" applyFont="1" applyFill="1" applyBorder="1" applyAlignment="1">
      <alignment horizontal="right" vertical="center" wrapText="1" indent="1" shrinkToFit="1"/>
      <protection/>
    </xf>
    <xf numFmtId="226" fontId="72" fillId="0" borderId="17" xfId="63" applyNumberFormat="1" applyFont="1" applyFill="1" applyBorder="1" applyAlignment="1">
      <alignment horizontal="right" vertical="center" wrapText="1" indent="1" shrinkToFit="1"/>
      <protection/>
    </xf>
    <xf numFmtId="226" fontId="72" fillId="0" borderId="17" xfId="63" applyNumberFormat="1" applyFont="1" applyFill="1" applyBorder="1" applyAlignment="1">
      <alignment horizontal="right" vertical="center" wrapText="1" indent="1"/>
      <protection/>
    </xf>
    <xf numFmtId="226" fontId="72" fillId="0" borderId="28" xfId="63" applyNumberFormat="1" applyFont="1" applyFill="1" applyBorder="1" applyAlignment="1">
      <alignment horizontal="right" vertical="center" wrapText="1" indent="1"/>
      <protection/>
    </xf>
    <xf numFmtId="226" fontId="72" fillId="0" borderId="19" xfId="63" applyNumberFormat="1" applyFont="1" applyFill="1" applyBorder="1" applyAlignment="1">
      <alignment horizontal="right" vertical="center" wrapText="1" indent="1"/>
      <protection/>
    </xf>
    <xf numFmtId="180" fontId="72" fillId="0" borderId="19" xfId="63" applyNumberFormat="1" applyFont="1" applyFill="1" applyBorder="1" applyAlignment="1">
      <alignment horizontal="right" vertical="center" wrapText="1" indent="1"/>
      <protection/>
    </xf>
    <xf numFmtId="226" fontId="72" fillId="0" borderId="19" xfId="110" applyNumberFormat="1" applyFont="1" applyFill="1" applyBorder="1" applyAlignment="1">
      <alignment horizontal="right" vertical="center" wrapText="1" indent="1"/>
    </xf>
    <xf numFmtId="226" fontId="72" fillId="0" borderId="19" xfId="63" applyNumberFormat="1" applyFont="1" applyFill="1" applyBorder="1" applyAlignment="1">
      <alignment horizontal="right" vertical="center" wrapText="1" indent="1" shrinkToFit="1"/>
      <protection/>
    </xf>
    <xf numFmtId="226" fontId="72" fillId="0" borderId="29" xfId="63" applyNumberFormat="1" applyFont="1" applyFill="1" applyBorder="1" applyAlignment="1">
      <alignment horizontal="right" vertical="center" wrapText="1" indent="1"/>
      <protection/>
    </xf>
    <xf numFmtId="0" fontId="70" fillId="0" borderId="18" xfId="63" applyFont="1" applyFill="1" applyBorder="1" applyAlignment="1">
      <alignment horizontal="center" vertical="center" shrinkToFit="1"/>
      <protection/>
    </xf>
    <xf numFmtId="0" fontId="11" fillId="0" borderId="17" xfId="0" applyFont="1" applyFill="1" applyBorder="1" applyAlignment="1">
      <alignment horizontal="center" vertical="center"/>
    </xf>
    <xf numFmtId="214" fontId="11" fillId="0" borderId="0" xfId="112" applyNumberFormat="1" applyFont="1" applyFill="1" applyBorder="1" applyAlignment="1">
      <alignment horizontal="center" vertical="center"/>
    </xf>
    <xf numFmtId="179" fontId="11" fillId="0" borderId="0" xfId="112" applyNumberFormat="1" applyFont="1" applyFill="1" applyBorder="1" applyAlignment="1">
      <alignment horizontal="center" vertical="center"/>
    </xf>
    <xf numFmtId="206" fontId="11" fillId="0" borderId="0" xfId="112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/>
    </xf>
    <xf numFmtId="184" fontId="11" fillId="0" borderId="18" xfId="112" applyNumberFormat="1" applyFont="1" applyFill="1" applyBorder="1" applyAlignment="1">
      <alignment horizontal="center" vertical="center"/>
    </xf>
    <xf numFmtId="179" fontId="11" fillId="0" borderId="18" xfId="0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center" vertical="center"/>
    </xf>
    <xf numFmtId="179" fontId="11" fillId="0" borderId="18" xfId="109" applyNumberFormat="1" applyFont="1" applyFill="1" applyBorder="1" applyAlignment="1" applyProtection="1">
      <alignment horizontal="right" vertical="center"/>
      <protection locked="0"/>
    </xf>
    <xf numFmtId="179" fontId="11" fillId="0" borderId="0" xfId="109" applyNumberFormat="1" applyFont="1" applyFill="1" applyBorder="1" applyAlignment="1" applyProtection="1">
      <alignment horizontal="right" vertical="center"/>
      <protection locked="0"/>
    </xf>
    <xf numFmtId="179" fontId="11" fillId="0" borderId="17" xfId="109" applyNumberFormat="1" applyFont="1" applyFill="1" applyBorder="1" applyAlignment="1" applyProtection="1">
      <alignment horizontal="right" vertical="center"/>
      <protection locked="0"/>
    </xf>
    <xf numFmtId="184" fontId="11" fillId="0" borderId="0" xfId="112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226" fontId="70" fillId="0" borderId="28" xfId="63" applyNumberFormat="1" applyFont="1" applyFill="1" applyBorder="1" applyAlignment="1">
      <alignment horizontal="right" vertical="center" wrapText="1" indent="1"/>
      <protection/>
    </xf>
    <xf numFmtId="226" fontId="70" fillId="0" borderId="19" xfId="63" applyNumberFormat="1" applyFont="1" applyFill="1" applyBorder="1" applyAlignment="1">
      <alignment horizontal="right" vertical="center" wrapText="1" indent="1"/>
      <protection/>
    </xf>
    <xf numFmtId="226" fontId="70" fillId="0" borderId="19" xfId="110" applyNumberFormat="1" applyFont="1" applyFill="1" applyBorder="1" applyAlignment="1">
      <alignment horizontal="right" vertical="center" wrapText="1" indent="1"/>
    </xf>
    <xf numFmtId="226" fontId="70" fillId="0" borderId="29" xfId="63" applyNumberFormat="1" applyFont="1" applyFill="1" applyBorder="1" applyAlignment="1">
      <alignment horizontal="right" vertical="center" wrapText="1" indent="1"/>
      <protection/>
    </xf>
    <xf numFmtId="0" fontId="70" fillId="0" borderId="18" xfId="63" applyFont="1" applyFill="1" applyBorder="1" applyAlignment="1">
      <alignment horizontal="center" vertical="center"/>
      <protection/>
    </xf>
    <xf numFmtId="226" fontId="70" fillId="0" borderId="18" xfId="110" applyNumberFormat="1" applyFont="1" applyFill="1" applyBorder="1" applyAlignment="1">
      <alignment horizontal="right" vertical="center" wrapText="1" indent="1"/>
    </xf>
    <xf numFmtId="226" fontId="72" fillId="0" borderId="18" xfId="63" applyNumberFormat="1" applyFont="1" applyFill="1" applyBorder="1" applyAlignment="1">
      <alignment horizontal="right" vertical="center" indent="1"/>
      <protection/>
    </xf>
    <xf numFmtId="226" fontId="72" fillId="0" borderId="0" xfId="63" applyNumberFormat="1" applyFont="1" applyFill="1" applyBorder="1" applyAlignment="1">
      <alignment horizontal="right" vertical="center" indent="1"/>
      <protection/>
    </xf>
    <xf numFmtId="216" fontId="72" fillId="0" borderId="0" xfId="63" applyNumberFormat="1" applyFont="1" applyFill="1" applyBorder="1" applyAlignment="1">
      <alignment horizontal="right" vertical="center" wrapText="1" indent="1"/>
      <protection/>
    </xf>
    <xf numFmtId="226" fontId="72" fillId="0" borderId="17" xfId="63" applyNumberFormat="1" applyFont="1" applyFill="1" applyBorder="1" applyAlignment="1">
      <alignment horizontal="right" vertical="center" indent="1"/>
      <protection/>
    </xf>
    <xf numFmtId="226" fontId="72" fillId="0" borderId="28" xfId="63" applyNumberFormat="1" applyFont="1" applyFill="1" applyBorder="1" applyAlignment="1">
      <alignment horizontal="right" vertical="center" indent="1"/>
      <protection/>
    </xf>
    <xf numFmtId="226" fontId="72" fillId="0" borderId="19" xfId="63" applyNumberFormat="1" applyFont="1" applyFill="1" applyBorder="1" applyAlignment="1">
      <alignment horizontal="right" vertical="center" indent="1"/>
      <protection/>
    </xf>
    <xf numFmtId="216" fontId="72" fillId="0" borderId="19" xfId="63" applyNumberFormat="1" applyFont="1" applyFill="1" applyBorder="1" applyAlignment="1">
      <alignment horizontal="right" vertical="center" wrapText="1" indent="1"/>
      <protection/>
    </xf>
    <xf numFmtId="226" fontId="72" fillId="0" borderId="29" xfId="63" applyNumberFormat="1" applyFont="1" applyFill="1" applyBorder="1" applyAlignment="1">
      <alignment horizontal="right" vertical="center" indent="1"/>
      <protection/>
    </xf>
    <xf numFmtId="0" fontId="8" fillId="0" borderId="23" xfId="63" applyFont="1" applyFill="1" applyBorder="1" applyAlignment="1" quotePrefix="1">
      <alignment horizontal="left"/>
      <protection/>
    </xf>
    <xf numFmtId="0" fontId="8" fillId="0" borderId="0" xfId="63" applyFont="1" applyFill="1" applyBorder="1" applyAlignment="1">
      <alignment/>
      <protection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87" fontId="11" fillId="0" borderId="28" xfId="63" applyNumberFormat="1" applyFont="1" applyFill="1" applyBorder="1" applyAlignment="1">
      <alignment horizontal="center" vertical="center" wrapText="1" shrinkToFit="1"/>
      <protection/>
    </xf>
    <xf numFmtId="187" fontId="11" fillId="0" borderId="19" xfId="63" applyNumberFormat="1" applyFont="1" applyFill="1" applyBorder="1" applyAlignment="1">
      <alignment horizontal="center" vertical="center" wrapText="1" shrinkToFit="1"/>
      <protection/>
    </xf>
    <xf numFmtId="185" fontId="11" fillId="0" borderId="28" xfId="63" applyNumberFormat="1" applyFont="1" applyFill="1" applyBorder="1" applyAlignment="1">
      <alignment horizontal="center" vertical="center" wrapText="1" shrinkToFit="1"/>
      <protection/>
    </xf>
    <xf numFmtId="185" fontId="11" fillId="0" borderId="19" xfId="63" applyNumberFormat="1" applyFont="1" applyFill="1" applyBorder="1" applyAlignment="1">
      <alignment horizontal="center" vertical="center" wrapText="1" shrinkToFit="1"/>
      <protection/>
    </xf>
    <xf numFmtId="230" fontId="11" fillId="0" borderId="19" xfId="63" applyNumberFormat="1" applyFont="1" applyFill="1" applyBorder="1" applyAlignment="1">
      <alignment horizontal="center" vertical="center" wrapText="1" shrinkToFit="1"/>
      <protection/>
    </xf>
    <xf numFmtId="229" fontId="11" fillId="0" borderId="19" xfId="63" applyNumberFormat="1" applyFont="1" applyFill="1" applyBorder="1" applyAlignment="1">
      <alignment horizontal="center" vertical="center" wrapText="1" shrinkToFit="1"/>
      <protection/>
    </xf>
    <xf numFmtId="0" fontId="8" fillId="0" borderId="23" xfId="63" applyFont="1" applyFill="1" applyBorder="1" applyAlignment="1">
      <alignment vertical="center"/>
      <protection/>
    </xf>
    <xf numFmtId="0" fontId="8" fillId="0" borderId="23" xfId="63" applyFont="1" applyFill="1" applyBorder="1" applyAlignment="1">
      <alignment vertical="center" wrapText="1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63" fillId="0" borderId="0" xfId="63" applyFont="1" applyFill="1" applyBorder="1" applyAlignment="1">
      <alignment vertical="center"/>
      <protection/>
    </xf>
    <xf numFmtId="231" fontId="8" fillId="0" borderId="20" xfId="63" applyNumberFormat="1" applyFont="1" applyFill="1" applyBorder="1" applyAlignment="1">
      <alignment horizontal="right" vertical="center" shrinkToFit="1"/>
      <protection/>
    </xf>
    <xf numFmtId="185" fontId="11" fillId="0" borderId="23" xfId="0" applyNumberFormat="1" applyFont="1" applyFill="1" applyBorder="1" applyAlignment="1">
      <alignment vertical="center" shrinkToFit="1"/>
    </xf>
    <xf numFmtId="185" fontId="11" fillId="0" borderId="19" xfId="0" applyNumberFormat="1" applyFont="1" applyFill="1" applyBorder="1" applyAlignment="1">
      <alignment vertical="center" shrinkToFit="1"/>
    </xf>
    <xf numFmtId="179" fontId="8" fillId="0" borderId="18" xfId="0" applyNumberFormat="1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85" fontId="8" fillId="0" borderId="18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185" fontId="8" fillId="0" borderId="28" xfId="0" applyNumberFormat="1" applyFont="1" applyFill="1" applyBorder="1" applyAlignment="1">
      <alignment horizontal="center" vertical="center" shrinkToFit="1"/>
    </xf>
    <xf numFmtId="176" fontId="11" fillId="0" borderId="25" xfId="0" applyNumberFormat="1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quotePrefix="1">
      <alignment horizontal="center" vertical="center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 quotePrefix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0" xfId="63" applyFont="1" applyFill="1" applyBorder="1" applyAlignment="1">
      <alignment horizontal="right" vertical="center"/>
      <protection/>
    </xf>
    <xf numFmtId="0" fontId="8" fillId="0" borderId="23" xfId="63" applyFont="1" applyFill="1" applyBorder="1" applyAlignment="1">
      <alignment horizontal="right" vertical="center"/>
      <protection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 quotePrefix="1">
      <alignment horizontal="center" vertical="center" shrinkToFit="1"/>
    </xf>
    <xf numFmtId="0" fontId="8" fillId="0" borderId="19" xfId="0" applyFont="1" applyFill="1" applyBorder="1" applyAlignment="1" quotePrefix="1">
      <alignment horizontal="center" vertical="center" shrinkToFit="1"/>
    </xf>
    <xf numFmtId="0" fontId="8" fillId="0" borderId="29" xfId="0" applyFont="1" applyFill="1" applyBorder="1" applyAlignment="1" quotePrefix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57" fillId="0" borderId="19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1" fontId="8" fillId="0" borderId="25" xfId="109" applyFont="1" applyFill="1" applyBorder="1" applyAlignment="1">
      <alignment horizontal="center" vertical="center" wrapText="1" shrinkToFit="1"/>
    </xf>
    <xf numFmtId="41" fontId="8" fillId="0" borderId="20" xfId="109" applyFont="1" applyFill="1" applyBorder="1" applyAlignment="1">
      <alignment horizontal="center" vertical="center" shrinkToFit="1"/>
    </xf>
    <xf numFmtId="41" fontId="8" fillId="0" borderId="22" xfId="109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41" fontId="8" fillId="0" borderId="26" xfId="109" applyFont="1" applyFill="1" applyBorder="1" applyAlignment="1">
      <alignment horizontal="center" vertical="center" wrapText="1"/>
    </xf>
    <xf numFmtId="41" fontId="8" fillId="0" borderId="18" xfId="109" applyFont="1" applyFill="1" applyBorder="1" applyAlignment="1">
      <alignment horizontal="center" vertical="center"/>
    </xf>
    <xf numFmtId="41" fontId="8" fillId="0" borderId="28" xfId="109" applyFont="1" applyFill="1" applyBorder="1" applyAlignment="1">
      <alignment horizontal="center" vertical="center"/>
    </xf>
    <xf numFmtId="0" fontId="8" fillId="0" borderId="0" xfId="63" applyFont="1" applyFill="1" applyAlignment="1">
      <alignment horizontal="right" vertical="center"/>
      <protection/>
    </xf>
    <xf numFmtId="176" fontId="8" fillId="0" borderId="20" xfId="0" applyNumberFormat="1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176" fontId="13" fillId="0" borderId="20" xfId="0" applyNumberFormat="1" applyFont="1" applyFill="1" applyBorder="1" applyAlignment="1">
      <alignment vertical="center" shrinkToFit="1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19" xfId="0" applyNumberFormat="1" applyFont="1" applyFill="1" applyBorder="1" applyAlignment="1">
      <alignment horizontal="center" vertical="center" shrinkToFit="1"/>
    </xf>
    <xf numFmtId="176" fontId="11" fillId="0" borderId="26" xfId="0" applyNumberFormat="1" applyFont="1" applyFill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206" fontId="8" fillId="0" borderId="3" xfId="0" applyNumberFormat="1" applyFont="1" applyFill="1" applyBorder="1" applyAlignment="1">
      <alignment horizontal="center" vertical="center"/>
    </xf>
    <xf numFmtId="206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</cellXfs>
  <cellStyles count="14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" xfId="63"/>
    <cellStyle name="Normal - Style1" xfId="64"/>
    <cellStyle name="Normal_ SG&amp;A Bridge " xfId="65"/>
    <cellStyle name="Percent [2]" xfId="66"/>
    <cellStyle name="subhead" xfId="67"/>
    <cellStyle name="Total" xfId="68"/>
    <cellStyle name="UM" xfId="69"/>
    <cellStyle name="강조색1" xfId="70"/>
    <cellStyle name="강조색2" xfId="71"/>
    <cellStyle name="강조색3" xfId="72"/>
    <cellStyle name="강조색4" xfId="73"/>
    <cellStyle name="강조색5" xfId="74"/>
    <cellStyle name="강조색6" xfId="75"/>
    <cellStyle name="경고문" xfId="76"/>
    <cellStyle name="계산" xfId="77"/>
    <cellStyle name="고정소숫점" xfId="78"/>
    <cellStyle name="고정출력1" xfId="79"/>
    <cellStyle name="고정출력2" xfId="80"/>
    <cellStyle name="咬訌裝?INCOM1" xfId="81"/>
    <cellStyle name="咬訌裝?INCOM10" xfId="82"/>
    <cellStyle name="咬訌裝?INCOM2" xfId="83"/>
    <cellStyle name="咬訌裝?INCOM3" xfId="84"/>
    <cellStyle name="咬訌裝?INCOM4" xfId="85"/>
    <cellStyle name="咬訌裝?INCOM5" xfId="86"/>
    <cellStyle name="咬訌裝?INCOM6" xfId="87"/>
    <cellStyle name="咬訌裝?INCOM7" xfId="88"/>
    <cellStyle name="咬訌裝?INCOM8" xfId="89"/>
    <cellStyle name="咬訌裝?INCOM9" xfId="90"/>
    <cellStyle name="咬訌裝?PRIB11" xfId="91"/>
    <cellStyle name="나쁨" xfId="92"/>
    <cellStyle name="날짜" xfId="93"/>
    <cellStyle name="달러" xfId="94"/>
    <cellStyle name="똿뗦먛귟 [0.00]_PRODUCT DETAIL Q1" xfId="95"/>
    <cellStyle name="똿뗦먛귟_PRODUCT DETAIL Q1" xfId="96"/>
    <cellStyle name="메모" xfId="97"/>
    <cellStyle name="믅됞 [0.00]_PRODUCT DETAIL Q1" xfId="98"/>
    <cellStyle name="믅됞_PRODUCT DETAIL Q1" xfId="99"/>
    <cellStyle name="바탕글" xfId="100"/>
    <cellStyle name="Percent" xfId="101"/>
    <cellStyle name="백분율 2" xfId="102"/>
    <cellStyle name="보통" xfId="103"/>
    <cellStyle name="뷭?_BOOKSHIP" xfId="104"/>
    <cellStyle name="설명 텍스트" xfId="105"/>
    <cellStyle name="셀 확인" xfId="106"/>
    <cellStyle name="숫자(R)" xfId="107"/>
    <cellStyle name="Comma" xfId="108"/>
    <cellStyle name="Comma [0]" xfId="109"/>
    <cellStyle name="쉼표 [0] 2" xfId="110"/>
    <cellStyle name="쉼표 [0] 3" xfId="111"/>
    <cellStyle name="쉼표 [0]_02.토지및기후" xfId="112"/>
    <cellStyle name="스타일 1" xfId="113"/>
    <cellStyle name="안건회계법인" xfId="114"/>
    <cellStyle name="연결된 셀" xfId="115"/>
    <cellStyle name="Followed Hyperlink" xfId="116"/>
    <cellStyle name="요약" xfId="117"/>
    <cellStyle name="입력" xfId="118"/>
    <cellStyle name="자리수" xfId="119"/>
    <cellStyle name="자리수0" xfId="120"/>
    <cellStyle name="작은제목" xfId="121"/>
    <cellStyle name="제목" xfId="122"/>
    <cellStyle name="제목 1" xfId="123"/>
    <cellStyle name="제목 2" xfId="124"/>
    <cellStyle name="제목 3" xfId="125"/>
    <cellStyle name="제목 4" xfId="126"/>
    <cellStyle name="좋음" xfId="127"/>
    <cellStyle name="출력" xfId="128"/>
    <cellStyle name="콤마 [0]" xfId="129"/>
    <cellStyle name="콤마_ 견적기준 FLOW " xfId="130"/>
    <cellStyle name="큰제목" xfId="131"/>
    <cellStyle name="Currency" xfId="132"/>
    <cellStyle name="Currency [0]" xfId="133"/>
    <cellStyle name="통화 [0] 2" xfId="134"/>
    <cellStyle name="퍼센트" xfId="135"/>
    <cellStyle name="표준 10" xfId="136"/>
    <cellStyle name="표준 11" xfId="137"/>
    <cellStyle name="표준 12" xfId="138"/>
    <cellStyle name="표준 13" xfId="139"/>
    <cellStyle name="표준 14" xfId="140"/>
    <cellStyle name="표준 2" xfId="141"/>
    <cellStyle name="표준 3" xfId="142"/>
    <cellStyle name="표준 4" xfId="143"/>
    <cellStyle name="표준 5" xfId="144"/>
    <cellStyle name="표준 6" xfId="145"/>
    <cellStyle name="표준 7" xfId="146"/>
    <cellStyle name="표준 8" xfId="147"/>
    <cellStyle name="표준 9" xfId="148"/>
    <cellStyle name="표준_인구" xfId="149"/>
    <cellStyle name="Hyperlink" xfId="150"/>
    <cellStyle name="합산" xfId="151"/>
    <cellStyle name="화폐기호" xfId="152"/>
    <cellStyle name="화폐기호0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1"/>
    </sheetView>
  </sheetViews>
  <sheetFormatPr defaultColWidth="8.88671875" defaultRowHeight="13.5"/>
  <cols>
    <col min="1" max="1" width="24.21484375" style="55" customWidth="1"/>
    <col min="2" max="2" width="10.88671875" style="55" customWidth="1"/>
    <col min="3" max="3" width="19.10546875" style="55" customWidth="1"/>
    <col min="4" max="4" width="15.5546875" style="55" customWidth="1"/>
    <col min="5" max="5" width="18.6640625" style="55" customWidth="1"/>
    <col min="6" max="16384" width="8.88671875" style="55" customWidth="1"/>
  </cols>
  <sheetData>
    <row r="1" spans="1:5" s="43" customFormat="1" ht="64.5" customHeight="1">
      <c r="A1" s="378" t="s">
        <v>177</v>
      </c>
      <c r="B1" s="379"/>
      <c r="C1" s="379"/>
      <c r="D1" s="379"/>
      <c r="E1" s="379"/>
    </row>
    <row r="2" spans="1:5" s="44" customFormat="1" ht="11.25" customHeight="1">
      <c r="A2" s="11"/>
      <c r="B2" s="11"/>
      <c r="C2" s="11"/>
      <c r="D2" s="11"/>
      <c r="E2" s="11"/>
    </row>
    <row r="3" spans="1:5" s="44" customFormat="1" ht="45.75" customHeight="1">
      <c r="A3" s="380" t="s">
        <v>164</v>
      </c>
      <c r="B3" s="382" t="s">
        <v>165</v>
      </c>
      <c r="C3" s="384" t="s">
        <v>166</v>
      </c>
      <c r="D3" s="385"/>
      <c r="E3" s="375" t="s">
        <v>167</v>
      </c>
    </row>
    <row r="4" spans="1:5" s="44" customFormat="1" ht="69.75" customHeight="1">
      <c r="A4" s="381"/>
      <c r="B4" s="383"/>
      <c r="C4" s="200" t="s">
        <v>168</v>
      </c>
      <c r="D4" s="235" t="s">
        <v>169</v>
      </c>
      <c r="E4" s="386"/>
    </row>
    <row r="5" spans="1:5" s="44" customFormat="1" ht="76.5" customHeight="1">
      <c r="A5" s="375" t="s">
        <v>391</v>
      </c>
      <c r="B5" s="188" t="s">
        <v>170</v>
      </c>
      <c r="C5" s="188" t="s">
        <v>564</v>
      </c>
      <c r="D5" s="45" t="s">
        <v>171</v>
      </c>
      <c r="E5" s="371" t="s">
        <v>565</v>
      </c>
    </row>
    <row r="6" spans="1:5" s="44" customFormat="1" ht="76.5" customHeight="1">
      <c r="A6" s="376"/>
      <c r="B6" s="47" t="s">
        <v>172</v>
      </c>
      <c r="C6" s="47" t="s">
        <v>563</v>
      </c>
      <c r="D6" s="46" t="s">
        <v>173</v>
      </c>
      <c r="E6" s="372"/>
    </row>
    <row r="7" spans="1:5" s="44" customFormat="1" ht="76.5" customHeight="1">
      <c r="A7" s="376"/>
      <c r="B7" s="47" t="s">
        <v>392</v>
      </c>
      <c r="C7" s="48" t="s">
        <v>394</v>
      </c>
      <c r="D7" s="46" t="s">
        <v>174</v>
      </c>
      <c r="E7" s="373" t="s">
        <v>175</v>
      </c>
    </row>
    <row r="8" spans="1:5" s="44" customFormat="1" ht="76.5" customHeight="1">
      <c r="A8" s="377"/>
      <c r="B8" s="49" t="s">
        <v>393</v>
      </c>
      <c r="C8" s="50" t="s">
        <v>395</v>
      </c>
      <c r="D8" s="51" t="s">
        <v>176</v>
      </c>
      <c r="E8" s="374"/>
    </row>
    <row r="9" spans="1:5" s="57" customFormat="1" ht="20.25" customHeight="1">
      <c r="A9" s="56" t="s">
        <v>396</v>
      </c>
      <c r="B9" s="387" t="s">
        <v>397</v>
      </c>
      <c r="C9" s="387"/>
      <c r="D9" s="387"/>
      <c r="E9" s="387"/>
    </row>
    <row r="10" spans="1:5" s="52" customFormat="1" ht="18" customHeight="1">
      <c r="A10" s="370" t="s">
        <v>566</v>
      </c>
      <c r="B10" s="370"/>
      <c r="C10" s="370"/>
      <c r="D10" s="53"/>
      <c r="E10" s="54"/>
    </row>
    <row r="12" spans="1:5" ht="13.5">
      <c r="A12" s="1"/>
      <c r="B12" s="1"/>
      <c r="C12" s="1"/>
      <c r="D12" s="1"/>
      <c r="E12" s="1"/>
    </row>
    <row r="13" spans="1:5" ht="13.5">
      <c r="A13" s="1"/>
      <c r="B13" s="1"/>
      <c r="C13" s="1"/>
      <c r="D13" s="1"/>
      <c r="E13" s="1"/>
    </row>
    <row r="14" spans="1:5" ht="13.5">
      <c r="A14" s="1"/>
      <c r="B14" s="1"/>
      <c r="C14" s="1"/>
      <c r="D14" s="1"/>
      <c r="E14" s="1"/>
    </row>
    <row r="15" spans="1:5" ht="13.5">
      <c r="A15" s="1"/>
      <c r="B15" s="1"/>
      <c r="C15" s="1"/>
      <c r="D15" s="1"/>
      <c r="E15" s="1"/>
    </row>
    <row r="16" spans="1:5" ht="13.5">
      <c r="A16" s="1"/>
      <c r="B16" s="1"/>
      <c r="C16" s="1"/>
      <c r="D16" s="1"/>
      <c r="E16" s="1"/>
    </row>
    <row r="17" spans="1:5" ht="13.5">
      <c r="A17" s="1"/>
      <c r="B17" s="1"/>
      <c r="C17" s="1"/>
      <c r="D17" s="1"/>
      <c r="E17" s="1"/>
    </row>
    <row r="18" spans="1:5" ht="13.5">
      <c r="A18" s="1"/>
      <c r="B18" s="1"/>
      <c r="C18" s="1"/>
      <c r="D18" s="1"/>
      <c r="E18" s="1"/>
    </row>
    <row r="19" spans="1:5" ht="13.5">
      <c r="A19" s="1"/>
      <c r="B19" s="1"/>
      <c r="C19" s="1"/>
      <c r="D19" s="1"/>
      <c r="E19" s="1"/>
    </row>
    <row r="20" spans="1:5" ht="13.5">
      <c r="A20" s="1"/>
      <c r="B20" s="1"/>
      <c r="C20" s="1"/>
      <c r="D20" s="1"/>
      <c r="E20" s="1"/>
    </row>
    <row r="21" spans="1:5" ht="13.5">
      <c r="A21" s="1"/>
      <c r="B21" s="1"/>
      <c r="C21" s="1"/>
      <c r="D21" s="1"/>
      <c r="E21" s="1"/>
    </row>
    <row r="22" spans="1:5" ht="13.5">
      <c r="A22" s="1"/>
      <c r="B22" s="1"/>
      <c r="C22" s="1"/>
      <c r="D22" s="1"/>
      <c r="E22" s="1"/>
    </row>
    <row r="23" spans="1:5" ht="13.5">
      <c r="A23" s="1"/>
      <c r="B23" s="1"/>
      <c r="C23" s="1"/>
      <c r="D23" s="1"/>
      <c r="E23" s="1"/>
    </row>
    <row r="24" spans="1:5" ht="13.5">
      <c r="A24" s="1"/>
      <c r="B24" s="1"/>
      <c r="C24" s="1"/>
      <c r="D24" s="1"/>
      <c r="E24" s="1"/>
    </row>
    <row r="25" spans="1:5" ht="13.5">
      <c r="A25" s="1"/>
      <c r="B25" s="1"/>
      <c r="C25" s="1"/>
      <c r="D25" s="1"/>
      <c r="E25" s="1"/>
    </row>
    <row r="26" spans="1:5" ht="13.5">
      <c r="A26" s="1"/>
      <c r="B26" s="1"/>
      <c r="C26" s="1"/>
      <c r="D26" s="1"/>
      <c r="E26" s="1"/>
    </row>
    <row r="27" spans="1:5" ht="13.5">
      <c r="A27" s="1"/>
      <c r="B27" s="1"/>
      <c r="C27" s="1"/>
      <c r="D27" s="1"/>
      <c r="E27" s="1"/>
    </row>
    <row r="28" spans="1:5" ht="13.5">
      <c r="A28" s="1"/>
      <c r="B28" s="1"/>
      <c r="C28" s="1"/>
      <c r="D28" s="1"/>
      <c r="E28" s="1"/>
    </row>
    <row r="29" spans="1:5" ht="13.5">
      <c r="A29" s="1"/>
      <c r="B29" s="1"/>
      <c r="C29" s="1"/>
      <c r="D29" s="1"/>
      <c r="E29" s="1"/>
    </row>
    <row r="30" spans="1:5" ht="13.5">
      <c r="A30" s="1"/>
      <c r="B30" s="1"/>
      <c r="C30" s="1"/>
      <c r="D30" s="1"/>
      <c r="E30" s="1"/>
    </row>
    <row r="31" spans="1:5" ht="13.5">
      <c r="A31" s="1"/>
      <c r="B31" s="1"/>
      <c r="C31" s="1"/>
      <c r="D31" s="1"/>
      <c r="E31" s="1"/>
    </row>
    <row r="32" spans="1:5" ht="13.5">
      <c r="A32" s="1"/>
      <c r="B32" s="1"/>
      <c r="C32" s="1"/>
      <c r="D32" s="1"/>
      <c r="E32" s="1"/>
    </row>
    <row r="33" spans="1:5" ht="13.5">
      <c r="A33" s="1"/>
      <c r="B33" s="1"/>
      <c r="C33" s="1"/>
      <c r="D33" s="1"/>
      <c r="E33" s="1"/>
    </row>
    <row r="34" spans="1:5" ht="13.5">
      <c r="A34" s="1"/>
      <c r="B34" s="1"/>
      <c r="C34" s="1"/>
      <c r="D34" s="1"/>
      <c r="E34" s="1"/>
    </row>
  </sheetData>
  <sheetProtection/>
  <mergeCells count="10">
    <mergeCell ref="A10:C10"/>
    <mergeCell ref="E5:E6"/>
    <mergeCell ref="E7:E8"/>
    <mergeCell ref="A5:A8"/>
    <mergeCell ref="A1:E1"/>
    <mergeCell ref="A3:A4"/>
    <mergeCell ref="B3:B4"/>
    <mergeCell ref="C3:D3"/>
    <mergeCell ref="E3:E4"/>
    <mergeCell ref="B9:E9"/>
  </mergeCells>
  <printOptions/>
  <pageMargins left="0.3" right="0.16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9.6640625" style="165" customWidth="1"/>
    <col min="2" max="5" width="8.88671875" style="165" customWidth="1"/>
    <col min="6" max="10" width="9.5546875" style="165" customWidth="1"/>
    <col min="11" max="11" width="8.88671875" style="165" customWidth="1"/>
    <col min="12" max="16384" width="8.88671875" style="55" customWidth="1"/>
  </cols>
  <sheetData>
    <row r="1" spans="1:13" s="43" customFormat="1" ht="32.25" customHeight="1">
      <c r="A1" s="379" t="s">
        <v>51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5:11" s="150" customFormat="1" ht="18" customHeight="1">
      <c r="E2" s="151"/>
      <c r="F2" s="151"/>
      <c r="G2" s="151"/>
      <c r="H2" s="151"/>
      <c r="I2" s="152"/>
      <c r="J2" s="152"/>
      <c r="K2" s="153"/>
    </row>
    <row r="3" spans="1:11" s="2" customFormat="1" ht="21.75" customHeight="1">
      <c r="A3" s="439" t="s">
        <v>52</v>
      </c>
      <c r="B3" s="442" t="s">
        <v>39</v>
      </c>
      <c r="C3" s="443"/>
      <c r="D3" s="444"/>
      <c r="E3" s="445" t="s">
        <v>37</v>
      </c>
      <c r="F3" s="445"/>
      <c r="G3" s="445"/>
      <c r="H3" s="445"/>
      <c r="I3" s="445"/>
      <c r="J3" s="445"/>
      <c r="K3" s="446" t="s">
        <v>38</v>
      </c>
    </row>
    <row r="4" spans="1:11" s="2" customFormat="1" ht="21.75" customHeight="1">
      <c r="A4" s="440"/>
      <c r="B4" s="154"/>
      <c r="C4" s="154"/>
      <c r="D4" s="155"/>
      <c r="E4" s="25"/>
      <c r="F4" s="64"/>
      <c r="G4" s="74"/>
      <c r="H4" s="32"/>
      <c r="I4" s="156"/>
      <c r="J4" s="156"/>
      <c r="K4" s="447"/>
    </row>
    <row r="5" spans="1:11" s="2" customFormat="1" ht="21.75" customHeight="1">
      <c r="A5" s="440"/>
      <c r="B5" s="154" t="s">
        <v>40</v>
      </c>
      <c r="C5" s="62" t="s">
        <v>41</v>
      </c>
      <c r="D5" s="62" t="s">
        <v>42</v>
      </c>
      <c r="E5" s="16" t="s">
        <v>43</v>
      </c>
      <c r="F5" s="143" t="s">
        <v>44</v>
      </c>
      <c r="G5" s="143" t="s">
        <v>45</v>
      </c>
      <c r="H5" s="32" t="s">
        <v>81</v>
      </c>
      <c r="I5" s="109" t="s">
        <v>53</v>
      </c>
      <c r="J5" s="109" t="s">
        <v>54</v>
      </c>
      <c r="K5" s="447"/>
    </row>
    <row r="6" spans="1:11" s="2" customFormat="1" ht="21.75" customHeight="1">
      <c r="A6" s="441"/>
      <c r="B6" s="157"/>
      <c r="C6" s="42" t="s">
        <v>46</v>
      </c>
      <c r="D6" s="42" t="s">
        <v>47</v>
      </c>
      <c r="E6" s="31" t="s">
        <v>82</v>
      </c>
      <c r="F6" s="42" t="s">
        <v>48</v>
      </c>
      <c r="G6" s="115" t="s">
        <v>49</v>
      </c>
      <c r="H6" s="158" t="s">
        <v>83</v>
      </c>
      <c r="I6" s="158" t="s">
        <v>84</v>
      </c>
      <c r="J6" s="158" t="s">
        <v>85</v>
      </c>
      <c r="K6" s="448"/>
    </row>
    <row r="7" spans="1:11" s="2" customFormat="1" ht="26.25" customHeight="1">
      <c r="A7" s="32" t="s">
        <v>50</v>
      </c>
      <c r="B7" s="33">
        <v>312.69</v>
      </c>
      <c r="C7" s="34">
        <v>217.16</v>
      </c>
      <c r="D7" s="35">
        <v>95.53</v>
      </c>
      <c r="E7" s="36">
        <v>51</v>
      </c>
      <c r="F7" s="36">
        <v>6</v>
      </c>
      <c r="G7" s="36">
        <v>45</v>
      </c>
      <c r="H7" s="346">
        <v>13.793</v>
      </c>
      <c r="I7" s="36">
        <v>2072</v>
      </c>
      <c r="J7" s="36">
        <v>4590</v>
      </c>
      <c r="K7" s="10" t="s">
        <v>50</v>
      </c>
    </row>
    <row r="8" spans="1:11" s="2" customFormat="1" ht="26.25" customHeight="1">
      <c r="A8" s="32" t="s">
        <v>403</v>
      </c>
      <c r="B8" s="33">
        <v>312.69</v>
      </c>
      <c r="C8" s="34">
        <v>217.16</v>
      </c>
      <c r="D8" s="35">
        <v>95.53</v>
      </c>
      <c r="E8" s="36">
        <v>67</v>
      </c>
      <c r="F8" s="36">
        <v>6</v>
      </c>
      <c r="G8" s="36">
        <v>61</v>
      </c>
      <c r="H8" s="346">
        <v>14.112</v>
      </c>
      <c r="I8" s="36">
        <v>2043</v>
      </c>
      <c r="J8" s="36">
        <v>4515</v>
      </c>
      <c r="K8" s="10" t="s">
        <v>402</v>
      </c>
    </row>
    <row r="9" spans="1:11" s="2" customFormat="1" ht="26.25" customHeight="1">
      <c r="A9" s="32" t="s">
        <v>422</v>
      </c>
      <c r="B9" s="33">
        <v>315.41</v>
      </c>
      <c r="C9" s="34">
        <v>214.36</v>
      </c>
      <c r="D9" s="35">
        <v>101.05</v>
      </c>
      <c r="E9" s="36">
        <v>68</v>
      </c>
      <c r="F9" s="36">
        <v>6</v>
      </c>
      <c r="G9" s="36">
        <v>62</v>
      </c>
      <c r="H9" s="346">
        <v>13.852</v>
      </c>
      <c r="I9" s="36">
        <v>2037</v>
      </c>
      <c r="J9" s="36">
        <v>4447</v>
      </c>
      <c r="K9" s="10" t="s">
        <v>422</v>
      </c>
    </row>
    <row r="10" spans="1:11" s="2" customFormat="1" ht="26.25" customHeight="1">
      <c r="A10" s="32" t="s">
        <v>573</v>
      </c>
      <c r="B10" s="33">
        <v>326.71</v>
      </c>
      <c r="C10" s="34">
        <v>212.77</v>
      </c>
      <c r="D10" s="35">
        <v>113.94</v>
      </c>
      <c r="E10" s="36">
        <v>68</v>
      </c>
      <c r="F10" s="36">
        <v>6</v>
      </c>
      <c r="G10" s="36">
        <v>62</v>
      </c>
      <c r="H10" s="346">
        <v>13.852</v>
      </c>
      <c r="I10" s="36">
        <v>2032</v>
      </c>
      <c r="J10" s="36">
        <v>4402</v>
      </c>
      <c r="K10" s="10" t="s">
        <v>573</v>
      </c>
    </row>
    <row r="11" spans="1:11" s="2" customFormat="1" ht="26.25" customHeight="1">
      <c r="A11" s="32" t="s">
        <v>577</v>
      </c>
      <c r="B11" s="33">
        <v>326.71</v>
      </c>
      <c r="C11" s="34">
        <v>212.77</v>
      </c>
      <c r="D11" s="35">
        <v>113.94</v>
      </c>
      <c r="E11" s="36">
        <v>68</v>
      </c>
      <c r="F11" s="36">
        <v>6</v>
      </c>
      <c r="G11" s="36">
        <v>62</v>
      </c>
      <c r="H11" s="346">
        <v>13.85</v>
      </c>
      <c r="I11" s="36">
        <v>2033</v>
      </c>
      <c r="J11" s="36">
        <v>4309</v>
      </c>
      <c r="K11" s="10" t="s">
        <v>577</v>
      </c>
    </row>
    <row r="12" spans="1:11" s="234" customFormat="1" ht="26.25" customHeight="1">
      <c r="A12" s="347" t="s">
        <v>588</v>
      </c>
      <c r="B12" s="349">
        <v>326.71</v>
      </c>
      <c r="C12" s="350">
        <v>212.77</v>
      </c>
      <c r="D12" s="350">
        <v>113.94</v>
      </c>
      <c r="E12" s="351">
        <v>68</v>
      </c>
      <c r="F12" s="352">
        <v>6</v>
      </c>
      <c r="G12" s="352">
        <v>62</v>
      </c>
      <c r="H12" s="353">
        <v>14.033</v>
      </c>
      <c r="I12" s="354">
        <v>2081</v>
      </c>
      <c r="J12" s="354">
        <v>3829</v>
      </c>
      <c r="K12" s="348" t="s">
        <v>588</v>
      </c>
    </row>
    <row r="13" spans="1:11" s="149" customFormat="1" ht="15.75" customHeight="1">
      <c r="A13" s="355" t="s">
        <v>608</v>
      </c>
      <c r="B13" s="355"/>
      <c r="C13" s="355"/>
      <c r="D13" s="281"/>
      <c r="E13" s="281"/>
      <c r="F13" s="281"/>
      <c r="G13" s="281"/>
      <c r="H13" s="356"/>
      <c r="I13" s="356"/>
      <c r="J13" s="356"/>
      <c r="K13" s="282" t="s">
        <v>609</v>
      </c>
    </row>
    <row r="14" spans="1:11" s="149" customFormat="1" ht="15.75" customHeight="1">
      <c r="A14" s="357" t="s">
        <v>603</v>
      </c>
      <c r="B14" s="281"/>
      <c r="C14" s="281"/>
      <c r="D14" s="281"/>
      <c r="E14" s="281"/>
      <c r="F14" s="281"/>
      <c r="G14" s="281"/>
      <c r="H14" s="281"/>
      <c r="I14" s="281"/>
      <c r="J14" s="281"/>
      <c r="K14" s="358" t="s">
        <v>604</v>
      </c>
    </row>
    <row r="15" s="44" customFormat="1" ht="12.75"/>
    <row r="16" spans="1:10" ht="18">
      <c r="A16" s="159"/>
      <c r="B16" s="160"/>
      <c r="C16" s="161"/>
      <c r="D16" s="160"/>
      <c r="E16" s="162"/>
      <c r="F16" s="162"/>
      <c r="G16" s="162"/>
      <c r="H16" s="163"/>
      <c r="I16" s="164"/>
      <c r="J16" s="162"/>
    </row>
  </sheetData>
  <sheetProtection/>
  <mergeCells count="5">
    <mergeCell ref="A1:M1"/>
    <mergeCell ref="A3:A6"/>
    <mergeCell ref="B3:D3"/>
    <mergeCell ref="E3:J3"/>
    <mergeCell ref="K3:K6"/>
  </mergeCells>
  <printOptions/>
  <pageMargins left="0.72" right="0.13" top="0.56" bottom="0.69" header="0.4" footer="0.5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2"/>
  <sheetViews>
    <sheetView zoomScale="90" zoomScaleNormal="90" zoomScaleSheetLayoutView="100" zoomScalePageLayoutView="0" workbookViewId="0" topLeftCell="A1">
      <selection activeCell="A1" sqref="A1:E1"/>
    </sheetView>
  </sheetViews>
  <sheetFormatPr defaultColWidth="8.88671875" defaultRowHeight="13.5"/>
  <cols>
    <col min="1" max="1" width="13.6640625" style="98" customWidth="1"/>
    <col min="2" max="2" width="11.4453125" style="98" customWidth="1"/>
    <col min="3" max="3" width="10.99609375" style="98" customWidth="1"/>
    <col min="4" max="4" width="7.3359375" style="98" customWidth="1"/>
    <col min="5" max="7" width="12.99609375" style="98" customWidth="1"/>
    <col min="8" max="8" width="20.77734375" style="98" bestFit="1" customWidth="1"/>
    <col min="9" max="9" width="8.88671875" style="98" customWidth="1"/>
    <col min="10" max="59" width="0" style="98" hidden="1" customWidth="1"/>
    <col min="60" max="16384" width="8.88671875" style="98" customWidth="1"/>
  </cols>
  <sheetData>
    <row r="1" spans="1:8" s="166" customFormat="1" ht="34.5" customHeight="1">
      <c r="A1" s="379" t="s">
        <v>67</v>
      </c>
      <c r="B1" s="379"/>
      <c r="C1" s="379"/>
      <c r="D1" s="379"/>
      <c r="E1" s="379"/>
      <c r="F1" s="379"/>
      <c r="G1" s="379"/>
      <c r="H1" s="379"/>
    </row>
    <row r="2" s="44" customFormat="1" ht="18.75" customHeight="1"/>
    <row r="3" spans="1:9" s="44" customFormat="1" ht="21.75" customHeight="1">
      <c r="A3" s="430" t="s">
        <v>55</v>
      </c>
      <c r="B3" s="433"/>
      <c r="C3" s="433"/>
      <c r="D3" s="434"/>
      <c r="E3" s="62" t="s">
        <v>140</v>
      </c>
      <c r="F3" s="61" t="s">
        <v>58</v>
      </c>
      <c r="G3" s="61" t="s">
        <v>59</v>
      </c>
      <c r="H3" s="101" t="s">
        <v>56</v>
      </c>
      <c r="I3" s="150"/>
    </row>
    <row r="4" spans="1:9" s="44" customFormat="1" ht="21.75" customHeight="1">
      <c r="A4" s="422" t="s">
        <v>141</v>
      </c>
      <c r="B4" s="422"/>
      <c r="C4" s="422"/>
      <c r="D4" s="423"/>
      <c r="E4" s="42" t="s">
        <v>57</v>
      </c>
      <c r="F4" s="42" t="s">
        <v>142</v>
      </c>
      <c r="G4" s="42" t="s">
        <v>143</v>
      </c>
      <c r="H4" s="68" t="s">
        <v>144</v>
      </c>
      <c r="I4" s="150"/>
    </row>
    <row r="5" spans="1:8" s="44" customFormat="1" ht="21.75" customHeight="1">
      <c r="A5" s="236" t="s">
        <v>567</v>
      </c>
      <c r="B5" s="455" t="s">
        <v>568</v>
      </c>
      <c r="C5" s="456"/>
      <c r="D5" s="456"/>
      <c r="E5" s="368">
        <f>SUM(E7:E17)</f>
        <v>12864955</v>
      </c>
      <c r="F5" s="368">
        <f>SUM(F7:F17)</f>
        <v>2081</v>
      </c>
      <c r="G5" s="368">
        <f>SUM(G7:G17)</f>
        <v>3829</v>
      </c>
      <c r="H5" s="361"/>
    </row>
    <row r="6" spans="1:8" s="44" customFormat="1" ht="21.75" customHeight="1">
      <c r="A6" s="237" t="s">
        <v>569</v>
      </c>
      <c r="B6" s="453" t="s">
        <v>570</v>
      </c>
      <c r="C6" s="454"/>
      <c r="D6" s="454"/>
      <c r="E6" s="369"/>
      <c r="F6" s="369"/>
      <c r="G6" s="369"/>
      <c r="H6" s="362"/>
    </row>
    <row r="7" spans="1:8" s="44" customFormat="1" ht="21.75" customHeight="1">
      <c r="A7" s="168" t="s">
        <v>60</v>
      </c>
      <c r="B7" s="452" t="s">
        <v>61</v>
      </c>
      <c r="C7" s="450"/>
      <c r="D7" s="450"/>
      <c r="E7" s="360">
        <v>517696</v>
      </c>
      <c r="F7" s="360">
        <v>79</v>
      </c>
      <c r="G7" s="360">
        <v>168</v>
      </c>
      <c r="H7" s="363">
        <v>2.2</v>
      </c>
    </row>
    <row r="8" spans="1:8" s="44" customFormat="1" ht="21.75" customHeight="1">
      <c r="A8" s="167" t="s">
        <v>145</v>
      </c>
      <c r="B8" s="450" t="s">
        <v>146</v>
      </c>
      <c r="C8" s="450"/>
      <c r="D8" s="450"/>
      <c r="E8" s="364"/>
      <c r="F8" s="364"/>
      <c r="G8" s="364"/>
      <c r="H8" s="365"/>
    </row>
    <row r="9" spans="1:8" s="44" customFormat="1" ht="21.75" customHeight="1">
      <c r="A9" s="168" t="s">
        <v>62</v>
      </c>
      <c r="B9" s="450" t="s">
        <v>63</v>
      </c>
      <c r="C9" s="450"/>
      <c r="D9" s="450"/>
      <c r="E9" s="360">
        <v>6180000</v>
      </c>
      <c r="F9" s="360">
        <v>896</v>
      </c>
      <c r="G9" s="360">
        <v>1710</v>
      </c>
      <c r="H9" s="363">
        <v>0</v>
      </c>
    </row>
    <row r="10" spans="1:8" s="44" customFormat="1" ht="21.75" customHeight="1">
      <c r="A10" s="167" t="s">
        <v>147</v>
      </c>
      <c r="B10" s="450" t="s">
        <v>148</v>
      </c>
      <c r="C10" s="450"/>
      <c r="D10" s="450"/>
      <c r="E10" s="364"/>
      <c r="F10" s="364"/>
      <c r="G10" s="364"/>
      <c r="H10" s="365"/>
    </row>
    <row r="11" spans="1:11" s="44" customFormat="1" ht="21.75" customHeight="1">
      <c r="A11" s="168" t="s">
        <v>149</v>
      </c>
      <c r="B11" s="450" t="s">
        <v>64</v>
      </c>
      <c r="C11" s="450"/>
      <c r="D11" s="450"/>
      <c r="E11" s="360">
        <v>1251698</v>
      </c>
      <c r="F11" s="360">
        <v>661</v>
      </c>
      <c r="G11" s="360">
        <v>1236</v>
      </c>
      <c r="H11" s="363">
        <v>0</v>
      </c>
      <c r="I11" s="169"/>
      <c r="J11" s="169"/>
      <c r="K11" s="169"/>
    </row>
    <row r="12" spans="1:8" s="44" customFormat="1" ht="21.75" customHeight="1">
      <c r="A12" s="167" t="s">
        <v>150</v>
      </c>
      <c r="B12" s="450" t="s">
        <v>151</v>
      </c>
      <c r="C12" s="450"/>
      <c r="D12" s="450"/>
      <c r="E12" s="364"/>
      <c r="F12" s="364"/>
      <c r="G12" s="364"/>
      <c r="H12" s="365"/>
    </row>
    <row r="13" spans="1:8" s="44" customFormat="1" ht="21.75" customHeight="1">
      <c r="A13" s="168" t="s">
        <v>152</v>
      </c>
      <c r="B13" s="450" t="s">
        <v>153</v>
      </c>
      <c r="C13" s="450"/>
      <c r="D13" s="450"/>
      <c r="E13" s="360">
        <v>4178470</v>
      </c>
      <c r="F13" s="360">
        <v>435</v>
      </c>
      <c r="G13" s="360">
        <v>693</v>
      </c>
      <c r="H13" s="363">
        <v>1.5</v>
      </c>
    </row>
    <row r="14" spans="1:8" s="44" customFormat="1" ht="21.75" customHeight="1">
      <c r="A14" s="167" t="s">
        <v>154</v>
      </c>
      <c r="B14" s="450"/>
      <c r="C14" s="450"/>
      <c r="D14" s="450"/>
      <c r="E14" s="364"/>
      <c r="F14" s="364"/>
      <c r="G14" s="364"/>
      <c r="H14" s="365"/>
    </row>
    <row r="15" spans="1:8" s="44" customFormat="1" ht="21.75" customHeight="1">
      <c r="A15" s="168" t="s">
        <v>65</v>
      </c>
      <c r="B15" s="450" t="s">
        <v>153</v>
      </c>
      <c r="C15" s="450"/>
      <c r="D15" s="450"/>
      <c r="E15" s="360">
        <v>611240</v>
      </c>
      <c r="F15" s="360">
        <v>8</v>
      </c>
      <c r="G15" s="360">
        <v>17</v>
      </c>
      <c r="H15" s="363">
        <v>4.2</v>
      </c>
    </row>
    <row r="16" spans="1:8" s="44" customFormat="1" ht="21.75" customHeight="1">
      <c r="A16" s="167" t="s">
        <v>155</v>
      </c>
      <c r="B16" s="450"/>
      <c r="C16" s="450"/>
      <c r="D16" s="450"/>
      <c r="E16" s="364"/>
      <c r="F16" s="364"/>
      <c r="G16" s="364"/>
      <c r="H16" s="365"/>
    </row>
    <row r="17" spans="1:8" s="44" customFormat="1" ht="21.75" customHeight="1">
      <c r="A17" s="168" t="s">
        <v>66</v>
      </c>
      <c r="B17" s="450" t="s">
        <v>153</v>
      </c>
      <c r="C17" s="450"/>
      <c r="D17" s="450"/>
      <c r="E17" s="360">
        <v>125851</v>
      </c>
      <c r="F17" s="360">
        <v>2</v>
      </c>
      <c r="G17" s="360">
        <v>5</v>
      </c>
      <c r="H17" s="363">
        <v>2.5</v>
      </c>
    </row>
    <row r="18" spans="1:8" s="44" customFormat="1" ht="21.75" customHeight="1">
      <c r="A18" s="167" t="s">
        <v>156</v>
      </c>
      <c r="B18" s="451"/>
      <c r="C18" s="451"/>
      <c r="D18" s="451"/>
      <c r="E18" s="366"/>
      <c r="F18" s="366"/>
      <c r="G18" s="366"/>
      <c r="H18" s="367"/>
    </row>
    <row r="19" spans="1:7" s="52" customFormat="1" ht="15.75" customHeight="1">
      <c r="A19" s="355" t="s">
        <v>607</v>
      </c>
      <c r="B19" s="359"/>
      <c r="C19" s="359"/>
      <c r="D19" s="281"/>
      <c r="E19" s="358"/>
      <c r="F19" s="358"/>
      <c r="G19" s="357" t="s">
        <v>606</v>
      </c>
    </row>
    <row r="20" spans="1:7" s="44" customFormat="1" ht="18" customHeight="1">
      <c r="A20" s="264" t="s">
        <v>603</v>
      </c>
      <c r="B20" s="280"/>
      <c r="C20" s="280"/>
      <c r="D20" s="281"/>
      <c r="E20" s="449"/>
      <c r="F20" s="449"/>
      <c r="G20" s="281" t="s">
        <v>605</v>
      </c>
    </row>
    <row r="21" spans="1:8" ht="18.75" hidden="1">
      <c r="A21" s="131"/>
      <c r="B21" s="131"/>
      <c r="C21" s="131"/>
      <c r="D21" s="131"/>
      <c r="E21" s="131"/>
      <c r="F21" s="131"/>
      <c r="G21" s="131"/>
      <c r="H21" s="131"/>
    </row>
    <row r="22" spans="1:8" ht="18.75" hidden="1">
      <c r="A22" s="131"/>
      <c r="B22" s="131"/>
      <c r="C22" s="131"/>
      <c r="D22" s="131"/>
      <c r="E22" s="131"/>
      <c r="F22" s="131"/>
      <c r="G22" s="131"/>
      <c r="H22" s="131"/>
    </row>
    <row r="23" spans="1:8" ht="18.75" hidden="1">
      <c r="A23" s="131"/>
      <c r="B23" s="131"/>
      <c r="C23" s="131"/>
      <c r="D23" s="131"/>
      <c r="E23" s="131"/>
      <c r="F23" s="131"/>
      <c r="G23" s="131"/>
      <c r="H23" s="131"/>
    </row>
    <row r="24" spans="1:8" ht="18.75" hidden="1">
      <c r="A24" s="131"/>
      <c r="B24" s="131"/>
      <c r="C24" s="131"/>
      <c r="D24" s="131"/>
      <c r="E24" s="131"/>
      <c r="F24" s="131"/>
      <c r="G24" s="131"/>
      <c r="H24" s="131"/>
    </row>
    <row r="25" spans="1:8" ht="18.75" hidden="1">
      <c r="A25" s="131"/>
      <c r="B25" s="131"/>
      <c r="C25" s="131"/>
      <c r="D25" s="131"/>
      <c r="E25" s="131"/>
      <c r="F25" s="131"/>
      <c r="G25" s="131"/>
      <c r="H25" s="131"/>
    </row>
    <row r="26" spans="1:8" ht="18.75" hidden="1">
      <c r="A26" s="131"/>
      <c r="B26" s="131"/>
      <c r="C26" s="131"/>
      <c r="D26" s="131"/>
      <c r="E26" s="131"/>
      <c r="F26" s="131"/>
      <c r="G26" s="131"/>
      <c r="H26" s="131"/>
    </row>
    <row r="27" spans="1:8" ht="18.75" hidden="1">
      <c r="A27" s="131"/>
      <c r="B27" s="131"/>
      <c r="C27" s="131"/>
      <c r="D27" s="131"/>
      <c r="E27" s="131"/>
      <c r="F27" s="131"/>
      <c r="G27" s="131"/>
      <c r="H27" s="131"/>
    </row>
    <row r="28" spans="1:8" ht="18.75" hidden="1">
      <c r="A28" s="131"/>
      <c r="B28" s="131"/>
      <c r="C28" s="131"/>
      <c r="D28" s="131"/>
      <c r="E28" s="131"/>
      <c r="F28" s="131"/>
      <c r="G28" s="131"/>
      <c r="H28" s="131"/>
    </row>
    <row r="29" spans="1:8" ht="18.75" hidden="1">
      <c r="A29" s="131"/>
      <c r="B29" s="131"/>
      <c r="C29" s="131"/>
      <c r="D29" s="131"/>
      <c r="E29" s="131"/>
      <c r="F29" s="131"/>
      <c r="G29" s="131"/>
      <c r="H29" s="131"/>
    </row>
    <row r="30" spans="1:8" ht="18.75" hidden="1">
      <c r="A30" s="131"/>
      <c r="B30" s="131"/>
      <c r="C30" s="131"/>
      <c r="D30" s="131"/>
      <c r="E30" s="131"/>
      <c r="F30" s="131"/>
      <c r="G30" s="131"/>
      <c r="H30" s="131"/>
    </row>
    <row r="31" spans="1:8" ht="18.75" hidden="1">
      <c r="A31" s="131"/>
      <c r="B31" s="131"/>
      <c r="C31" s="131"/>
      <c r="D31" s="131"/>
      <c r="E31" s="131"/>
      <c r="F31" s="131"/>
      <c r="G31" s="131"/>
      <c r="H31" s="131"/>
    </row>
    <row r="32" spans="1:8" ht="18.75" hidden="1">
      <c r="A32" s="131"/>
      <c r="B32" s="131"/>
      <c r="C32" s="131"/>
      <c r="D32" s="131"/>
      <c r="E32" s="131"/>
      <c r="F32" s="131"/>
      <c r="G32" s="131"/>
      <c r="H32" s="131"/>
    </row>
    <row r="33" spans="1:8" ht="18.75" hidden="1">
      <c r="A33" s="131"/>
      <c r="B33" s="131"/>
      <c r="C33" s="131"/>
      <c r="D33" s="131"/>
      <c r="E33" s="131"/>
      <c r="F33" s="131"/>
      <c r="G33" s="131"/>
      <c r="H33" s="131"/>
    </row>
    <row r="34" spans="1:8" ht="18.75" hidden="1">
      <c r="A34" s="131"/>
      <c r="B34" s="131"/>
      <c r="C34" s="131"/>
      <c r="D34" s="131"/>
      <c r="E34" s="131"/>
      <c r="F34" s="131"/>
      <c r="G34" s="131"/>
      <c r="H34" s="131"/>
    </row>
    <row r="35" spans="1:8" ht="18.75" hidden="1">
      <c r="A35" s="131"/>
      <c r="B35" s="131"/>
      <c r="C35" s="131"/>
      <c r="D35" s="131"/>
      <c r="E35" s="131"/>
      <c r="F35" s="131"/>
      <c r="G35" s="131"/>
      <c r="H35" s="131"/>
    </row>
    <row r="36" spans="1:8" ht="18.75" hidden="1">
      <c r="A36" s="131"/>
      <c r="B36" s="131"/>
      <c r="C36" s="131"/>
      <c r="D36" s="131"/>
      <c r="E36" s="131"/>
      <c r="F36" s="131"/>
      <c r="G36" s="131"/>
      <c r="H36" s="131"/>
    </row>
    <row r="37" spans="1:8" ht="18.75" hidden="1">
      <c r="A37" s="131"/>
      <c r="B37" s="131"/>
      <c r="C37" s="131"/>
      <c r="D37" s="131"/>
      <c r="E37" s="131"/>
      <c r="F37" s="131"/>
      <c r="G37" s="131"/>
      <c r="H37" s="131"/>
    </row>
    <row r="38" spans="1:8" ht="18.75" hidden="1">
      <c r="A38" s="131"/>
      <c r="B38" s="131"/>
      <c r="C38" s="131"/>
      <c r="D38" s="131"/>
      <c r="E38" s="131"/>
      <c r="F38" s="131"/>
      <c r="G38" s="131"/>
      <c r="H38" s="131"/>
    </row>
    <row r="39" spans="1:8" ht="18.75" hidden="1">
      <c r="A39" s="131"/>
      <c r="B39" s="131"/>
      <c r="C39" s="131"/>
      <c r="D39" s="131"/>
      <c r="E39" s="131"/>
      <c r="F39" s="131"/>
      <c r="G39" s="131"/>
      <c r="H39" s="131"/>
    </row>
    <row r="40" spans="1:8" ht="18.75" hidden="1">
      <c r="A40" s="131"/>
      <c r="B40" s="131"/>
      <c r="C40" s="131"/>
      <c r="D40" s="131"/>
      <c r="E40" s="131"/>
      <c r="F40" s="131"/>
      <c r="G40" s="131"/>
      <c r="H40" s="131"/>
    </row>
    <row r="41" spans="1:8" ht="18.75" hidden="1">
      <c r="A41" s="131"/>
      <c r="B41" s="131"/>
      <c r="C41" s="131"/>
      <c r="D41" s="131"/>
      <c r="E41" s="131"/>
      <c r="F41" s="131"/>
      <c r="G41" s="131"/>
      <c r="H41" s="131"/>
    </row>
    <row r="42" spans="1:8" ht="18.75" hidden="1">
      <c r="A42" s="131"/>
      <c r="B42" s="131"/>
      <c r="C42" s="131"/>
      <c r="D42" s="131"/>
      <c r="E42" s="131"/>
      <c r="F42" s="131"/>
      <c r="G42" s="131"/>
      <c r="H42" s="131"/>
    </row>
    <row r="43" spans="1:8" ht="18.75" hidden="1">
      <c r="A43" s="131"/>
      <c r="B43" s="131"/>
      <c r="C43" s="131"/>
      <c r="D43" s="131"/>
      <c r="E43" s="131"/>
      <c r="F43" s="131"/>
      <c r="G43" s="131"/>
      <c r="H43" s="131"/>
    </row>
    <row r="44" spans="1:8" ht="18.75" hidden="1">
      <c r="A44" s="131"/>
      <c r="B44" s="131"/>
      <c r="C44" s="131"/>
      <c r="D44" s="131"/>
      <c r="E44" s="131"/>
      <c r="F44" s="131"/>
      <c r="G44" s="131"/>
      <c r="H44" s="131"/>
    </row>
    <row r="45" spans="1:8" ht="18.75" hidden="1">
      <c r="A45" s="131"/>
      <c r="B45" s="131"/>
      <c r="C45" s="131"/>
      <c r="D45" s="131"/>
      <c r="E45" s="131"/>
      <c r="F45" s="131"/>
      <c r="G45" s="131"/>
      <c r="H45" s="131"/>
    </row>
    <row r="46" spans="1:8" ht="18.75" hidden="1">
      <c r="A46" s="131"/>
      <c r="B46" s="131"/>
      <c r="C46" s="131"/>
      <c r="D46" s="131"/>
      <c r="E46" s="131"/>
      <c r="F46" s="131"/>
      <c r="G46" s="131"/>
      <c r="H46" s="131"/>
    </row>
    <row r="47" spans="1:8" ht="18.75" hidden="1">
      <c r="A47" s="131"/>
      <c r="B47" s="131"/>
      <c r="C47" s="131"/>
      <c r="D47" s="131"/>
      <c r="E47" s="131"/>
      <c r="F47" s="131"/>
      <c r="G47" s="131"/>
      <c r="H47" s="131"/>
    </row>
    <row r="48" spans="1:8" ht="18.75" hidden="1">
      <c r="A48" s="131"/>
      <c r="B48" s="131"/>
      <c r="C48" s="131"/>
      <c r="D48" s="131"/>
      <c r="E48" s="131"/>
      <c r="F48" s="131"/>
      <c r="G48" s="131"/>
      <c r="H48" s="131"/>
    </row>
    <row r="49" spans="1:8" ht="18.75" hidden="1">
      <c r="A49" s="131"/>
      <c r="B49" s="131"/>
      <c r="C49" s="131"/>
      <c r="D49" s="131"/>
      <c r="E49" s="131"/>
      <c r="F49" s="131"/>
      <c r="G49" s="131"/>
      <c r="H49" s="131"/>
    </row>
    <row r="50" spans="1:8" ht="18.75" hidden="1">
      <c r="A50" s="131"/>
      <c r="B50" s="131"/>
      <c r="C50" s="131"/>
      <c r="D50" s="131"/>
      <c r="E50" s="131"/>
      <c r="F50" s="131"/>
      <c r="G50" s="131"/>
      <c r="H50" s="131"/>
    </row>
    <row r="51" spans="1:8" ht="18.75" hidden="1">
      <c r="A51" s="131"/>
      <c r="B51" s="131"/>
      <c r="C51" s="131"/>
      <c r="D51" s="131"/>
      <c r="E51" s="131"/>
      <c r="F51" s="131"/>
      <c r="G51" s="131"/>
      <c r="H51" s="131"/>
    </row>
    <row r="52" spans="1:8" ht="18.75" hidden="1">
      <c r="A52" s="131"/>
      <c r="B52" s="131"/>
      <c r="C52" s="131"/>
      <c r="D52" s="131"/>
      <c r="E52" s="131"/>
      <c r="F52" s="131"/>
      <c r="G52" s="131"/>
      <c r="H52" s="131"/>
    </row>
    <row r="53" spans="1:8" ht="18.75" hidden="1">
      <c r="A53" s="131"/>
      <c r="B53" s="131"/>
      <c r="C53" s="131"/>
      <c r="D53" s="131"/>
      <c r="E53" s="131"/>
      <c r="F53" s="131"/>
      <c r="G53" s="131"/>
      <c r="H53" s="131"/>
    </row>
    <row r="54" spans="1:8" ht="18.75" hidden="1">
      <c r="A54" s="131"/>
      <c r="B54" s="131"/>
      <c r="C54" s="131"/>
      <c r="D54" s="131"/>
      <c r="E54" s="131"/>
      <c r="F54" s="131"/>
      <c r="G54" s="131"/>
      <c r="H54" s="131"/>
    </row>
    <row r="55" spans="1:8" ht="18.75" hidden="1">
      <c r="A55" s="131"/>
      <c r="B55" s="131"/>
      <c r="C55" s="131"/>
      <c r="D55" s="131"/>
      <c r="E55" s="131"/>
      <c r="F55" s="131"/>
      <c r="G55" s="131"/>
      <c r="H55" s="131"/>
    </row>
    <row r="56" spans="1:8" ht="18.75" hidden="1">
      <c r="A56" s="131"/>
      <c r="B56" s="131"/>
      <c r="C56" s="131"/>
      <c r="D56" s="131"/>
      <c r="E56" s="131"/>
      <c r="F56" s="131"/>
      <c r="G56" s="131"/>
      <c r="H56" s="131"/>
    </row>
    <row r="57" spans="1:8" ht="18.75" hidden="1">
      <c r="A57" s="131"/>
      <c r="B57" s="131"/>
      <c r="C57" s="131"/>
      <c r="D57" s="131"/>
      <c r="E57" s="131"/>
      <c r="F57" s="131"/>
      <c r="G57" s="131"/>
      <c r="H57" s="131"/>
    </row>
    <row r="58" spans="1:8" ht="18.75" hidden="1">
      <c r="A58" s="131"/>
      <c r="B58" s="131"/>
      <c r="C58" s="131"/>
      <c r="D58" s="131"/>
      <c r="E58" s="131"/>
      <c r="F58" s="131"/>
      <c r="G58" s="131"/>
      <c r="H58" s="131"/>
    </row>
    <row r="59" spans="1:8" ht="18.75" hidden="1">
      <c r="A59" s="131"/>
      <c r="B59" s="131"/>
      <c r="C59" s="131"/>
      <c r="D59" s="131"/>
      <c r="E59" s="131"/>
      <c r="F59" s="131"/>
      <c r="G59" s="131"/>
      <c r="H59" s="131"/>
    </row>
    <row r="60" spans="1:8" ht="18.75" hidden="1">
      <c r="A60" s="131"/>
      <c r="B60" s="131"/>
      <c r="C60" s="131"/>
      <c r="D60" s="131"/>
      <c r="E60" s="131"/>
      <c r="F60" s="131"/>
      <c r="G60" s="131"/>
      <c r="H60" s="131"/>
    </row>
    <row r="61" spans="1:8" ht="18.75" hidden="1">
      <c r="A61" s="131"/>
      <c r="B61" s="131"/>
      <c r="C61" s="131"/>
      <c r="D61" s="131"/>
      <c r="E61" s="131"/>
      <c r="F61" s="131"/>
      <c r="G61" s="131"/>
      <c r="H61" s="131"/>
    </row>
    <row r="62" spans="1:8" ht="18.75" hidden="1">
      <c r="A62" s="131"/>
      <c r="B62" s="131"/>
      <c r="C62" s="131"/>
      <c r="D62" s="131"/>
      <c r="E62" s="131"/>
      <c r="F62" s="131"/>
      <c r="G62" s="131"/>
      <c r="H62" s="131"/>
    </row>
    <row r="63" spans="1:8" ht="18.75" hidden="1">
      <c r="A63" s="131"/>
      <c r="B63" s="131"/>
      <c r="C63" s="131"/>
      <c r="D63" s="131"/>
      <c r="E63" s="131"/>
      <c r="F63" s="131"/>
      <c r="G63" s="131"/>
      <c r="H63" s="131"/>
    </row>
    <row r="64" spans="1:8" ht="18.75" hidden="1">
      <c r="A64" s="131"/>
      <c r="B64" s="131"/>
      <c r="C64" s="131"/>
      <c r="D64" s="131"/>
      <c r="E64" s="131"/>
      <c r="F64" s="131"/>
      <c r="G64" s="131"/>
      <c r="H64" s="131"/>
    </row>
    <row r="65" spans="1:8" ht="18.75" hidden="1">
      <c r="A65" s="131"/>
      <c r="B65" s="131"/>
      <c r="C65" s="131"/>
      <c r="D65" s="131"/>
      <c r="E65" s="131"/>
      <c r="F65" s="131"/>
      <c r="G65" s="131"/>
      <c r="H65" s="131"/>
    </row>
    <row r="66" spans="1:8" ht="18.75" hidden="1">
      <c r="A66" s="131"/>
      <c r="B66" s="131"/>
      <c r="C66" s="131"/>
      <c r="D66" s="131"/>
      <c r="E66" s="131"/>
      <c r="F66" s="131"/>
      <c r="G66" s="131"/>
      <c r="H66" s="131"/>
    </row>
    <row r="67" spans="1:8" ht="18.75" hidden="1">
      <c r="A67" s="131"/>
      <c r="B67" s="131"/>
      <c r="C67" s="131"/>
      <c r="D67" s="131"/>
      <c r="E67" s="131"/>
      <c r="F67" s="131"/>
      <c r="G67" s="131"/>
      <c r="H67" s="131"/>
    </row>
    <row r="68" spans="1:8" ht="18.75" hidden="1">
      <c r="A68" s="131"/>
      <c r="B68" s="131"/>
      <c r="C68" s="131"/>
      <c r="D68" s="131"/>
      <c r="E68" s="131"/>
      <c r="F68" s="131"/>
      <c r="G68" s="131"/>
      <c r="H68" s="131"/>
    </row>
    <row r="69" spans="1:8" ht="18.75" hidden="1">
      <c r="A69" s="131"/>
      <c r="B69" s="131"/>
      <c r="C69" s="131"/>
      <c r="D69" s="131"/>
      <c r="E69" s="131"/>
      <c r="F69" s="131"/>
      <c r="G69" s="131"/>
      <c r="H69" s="131"/>
    </row>
    <row r="70" spans="1:8" ht="18.75" hidden="1">
      <c r="A70" s="131"/>
      <c r="B70" s="131"/>
      <c r="C70" s="131"/>
      <c r="D70" s="131"/>
      <c r="E70" s="131"/>
      <c r="F70" s="131"/>
      <c r="G70" s="131"/>
      <c r="H70" s="131"/>
    </row>
    <row r="71" spans="1:8" ht="18.75" hidden="1">
      <c r="A71" s="131"/>
      <c r="B71" s="131"/>
      <c r="C71" s="131"/>
      <c r="D71" s="131"/>
      <c r="E71" s="131"/>
      <c r="F71" s="131"/>
      <c r="G71" s="131"/>
      <c r="H71" s="131"/>
    </row>
    <row r="72" spans="1:8" ht="18.75" hidden="1">
      <c r="A72" s="131"/>
      <c r="B72" s="131"/>
      <c r="C72" s="131"/>
      <c r="D72" s="131"/>
      <c r="E72" s="131"/>
      <c r="F72" s="131"/>
      <c r="G72" s="131"/>
      <c r="H72" s="131"/>
    </row>
    <row r="73" spans="1:8" ht="18.75" hidden="1">
      <c r="A73" s="131"/>
      <c r="B73" s="131"/>
      <c r="C73" s="131"/>
      <c r="D73" s="131"/>
      <c r="E73" s="131"/>
      <c r="F73" s="131"/>
      <c r="G73" s="131"/>
      <c r="H73" s="131"/>
    </row>
    <row r="74" spans="1:8" ht="18.75" hidden="1">
      <c r="A74" s="131"/>
      <c r="B74" s="131"/>
      <c r="C74" s="131"/>
      <c r="D74" s="131"/>
      <c r="E74" s="131"/>
      <c r="F74" s="131"/>
      <c r="G74" s="131"/>
      <c r="H74" s="131"/>
    </row>
    <row r="75" spans="1:8" ht="18.75" hidden="1">
      <c r="A75" s="131"/>
      <c r="B75" s="131"/>
      <c r="C75" s="131"/>
      <c r="D75" s="131"/>
      <c r="E75" s="131"/>
      <c r="F75" s="131"/>
      <c r="G75" s="131"/>
      <c r="H75" s="131"/>
    </row>
    <row r="76" spans="1:8" ht="18.75" hidden="1">
      <c r="A76" s="131"/>
      <c r="B76" s="131"/>
      <c r="C76" s="131"/>
      <c r="D76" s="131"/>
      <c r="E76" s="131"/>
      <c r="F76" s="131"/>
      <c r="G76" s="131"/>
      <c r="H76" s="131"/>
    </row>
    <row r="77" spans="1:8" ht="18.75" hidden="1">
      <c r="A77" s="131"/>
      <c r="B77" s="131"/>
      <c r="C77" s="131"/>
      <c r="D77" s="131"/>
      <c r="E77" s="131"/>
      <c r="F77" s="131"/>
      <c r="G77" s="131"/>
      <c r="H77" s="131"/>
    </row>
    <row r="78" spans="1:8" ht="18.75" hidden="1">
      <c r="A78" s="131"/>
      <c r="B78" s="131"/>
      <c r="C78" s="131"/>
      <c r="D78" s="131"/>
      <c r="E78" s="131"/>
      <c r="F78" s="131"/>
      <c r="G78" s="131"/>
      <c r="H78" s="131"/>
    </row>
    <row r="79" spans="1:8" ht="18.75" hidden="1">
      <c r="A79" s="131"/>
      <c r="B79" s="131"/>
      <c r="C79" s="131"/>
      <c r="D79" s="131"/>
      <c r="E79" s="131"/>
      <c r="F79" s="131"/>
      <c r="G79" s="131"/>
      <c r="H79" s="131"/>
    </row>
    <row r="80" spans="1:8" ht="18.75" hidden="1">
      <c r="A80" s="131"/>
      <c r="B80" s="131"/>
      <c r="C80" s="131"/>
      <c r="D80" s="131"/>
      <c r="E80" s="131"/>
      <c r="F80" s="131"/>
      <c r="G80" s="131"/>
      <c r="H80" s="131"/>
    </row>
    <row r="81" spans="1:8" ht="18.75" hidden="1">
      <c r="A81" s="131"/>
      <c r="B81" s="131"/>
      <c r="C81" s="131"/>
      <c r="D81" s="131"/>
      <c r="E81" s="131"/>
      <c r="F81" s="131"/>
      <c r="G81" s="131"/>
      <c r="H81" s="131"/>
    </row>
    <row r="82" spans="1:8" ht="18.75" hidden="1">
      <c r="A82" s="131"/>
      <c r="B82" s="131"/>
      <c r="C82" s="131"/>
      <c r="D82" s="131"/>
      <c r="E82" s="131"/>
      <c r="F82" s="131"/>
      <c r="G82" s="131"/>
      <c r="H82" s="131"/>
    </row>
    <row r="83" spans="1:8" ht="18.75" hidden="1">
      <c r="A83" s="131"/>
      <c r="B83" s="131"/>
      <c r="C83" s="131"/>
      <c r="D83" s="131"/>
      <c r="E83" s="131"/>
      <c r="F83" s="131"/>
      <c r="G83" s="131"/>
      <c r="H83" s="131"/>
    </row>
    <row r="84" spans="1:8" ht="18.75" hidden="1">
      <c r="A84" s="131"/>
      <c r="B84" s="131"/>
      <c r="C84" s="131"/>
      <c r="D84" s="131"/>
      <c r="E84" s="131"/>
      <c r="F84" s="131"/>
      <c r="G84" s="131"/>
      <c r="H84" s="131"/>
    </row>
    <row r="85" spans="1:8" ht="18.75" hidden="1">
      <c r="A85" s="131"/>
      <c r="B85" s="131"/>
      <c r="C85" s="131"/>
      <c r="D85" s="131"/>
      <c r="E85" s="131"/>
      <c r="F85" s="131"/>
      <c r="G85" s="131"/>
      <c r="H85" s="131"/>
    </row>
    <row r="86" spans="1:8" ht="18.75" hidden="1">
      <c r="A86" s="131"/>
      <c r="B86" s="131"/>
      <c r="C86" s="131"/>
      <c r="D86" s="131"/>
      <c r="E86" s="131"/>
      <c r="F86" s="131"/>
      <c r="G86" s="131"/>
      <c r="H86" s="131"/>
    </row>
    <row r="87" spans="1:8" ht="18.75" hidden="1">
      <c r="A87" s="131"/>
      <c r="B87" s="131"/>
      <c r="C87" s="131"/>
      <c r="D87" s="131"/>
      <c r="E87" s="131"/>
      <c r="F87" s="131"/>
      <c r="G87" s="131"/>
      <c r="H87" s="131"/>
    </row>
    <row r="88" spans="1:8" ht="18.75" hidden="1">
      <c r="A88" s="131"/>
      <c r="B88" s="131"/>
      <c r="C88" s="131"/>
      <c r="D88" s="131"/>
      <c r="E88" s="131"/>
      <c r="F88" s="131"/>
      <c r="G88" s="131"/>
      <c r="H88" s="131"/>
    </row>
    <row r="89" spans="1:8" ht="18.75" hidden="1">
      <c r="A89" s="131"/>
      <c r="B89" s="131"/>
      <c r="C89" s="131"/>
      <c r="D89" s="131"/>
      <c r="E89" s="131"/>
      <c r="F89" s="131"/>
      <c r="G89" s="131"/>
      <c r="H89" s="131"/>
    </row>
    <row r="90" spans="1:8" ht="18.75" hidden="1">
      <c r="A90" s="131"/>
      <c r="B90" s="131"/>
      <c r="C90" s="131"/>
      <c r="D90" s="131"/>
      <c r="E90" s="131"/>
      <c r="F90" s="131"/>
      <c r="G90" s="131"/>
      <c r="H90" s="131"/>
    </row>
    <row r="91" spans="1:8" ht="18.75" hidden="1">
      <c r="A91" s="131"/>
      <c r="B91" s="131"/>
      <c r="C91" s="131"/>
      <c r="D91" s="131"/>
      <c r="E91" s="131"/>
      <c r="F91" s="131"/>
      <c r="G91" s="131"/>
      <c r="H91" s="131"/>
    </row>
    <row r="92" spans="1:8" ht="18.75" hidden="1">
      <c r="A92" s="131"/>
      <c r="B92" s="131"/>
      <c r="C92" s="131"/>
      <c r="D92" s="131"/>
      <c r="E92" s="131"/>
      <c r="F92" s="131"/>
      <c r="G92" s="131"/>
      <c r="H92" s="131"/>
    </row>
    <row r="93" spans="1:8" ht="18.75" hidden="1">
      <c r="A93" s="131"/>
      <c r="B93" s="131"/>
      <c r="C93" s="131"/>
      <c r="D93" s="131"/>
      <c r="E93" s="131"/>
      <c r="F93" s="131"/>
      <c r="G93" s="131"/>
      <c r="H93" s="131"/>
    </row>
    <row r="94" spans="1:8" ht="18.75" hidden="1">
      <c r="A94" s="131"/>
      <c r="B94" s="131"/>
      <c r="C94" s="131"/>
      <c r="D94" s="131"/>
      <c r="E94" s="131"/>
      <c r="F94" s="131"/>
      <c r="G94" s="131"/>
      <c r="H94" s="131"/>
    </row>
    <row r="95" spans="1:8" ht="18.75" hidden="1">
      <c r="A95" s="131"/>
      <c r="B95" s="131"/>
      <c r="C95" s="131"/>
      <c r="D95" s="131"/>
      <c r="E95" s="131"/>
      <c r="F95" s="131"/>
      <c r="G95" s="131"/>
      <c r="H95" s="131"/>
    </row>
    <row r="96" spans="1:8" ht="18.75" hidden="1">
      <c r="A96" s="131"/>
      <c r="B96" s="131"/>
      <c r="C96" s="131"/>
      <c r="D96" s="131"/>
      <c r="E96" s="131"/>
      <c r="F96" s="131"/>
      <c r="G96" s="131"/>
      <c r="H96" s="131"/>
    </row>
    <row r="97" spans="1:8" ht="18.75" hidden="1">
      <c r="A97" s="131"/>
      <c r="B97" s="131"/>
      <c r="C97" s="131"/>
      <c r="D97" s="131"/>
      <c r="E97" s="131"/>
      <c r="F97" s="131"/>
      <c r="G97" s="131"/>
      <c r="H97" s="131"/>
    </row>
    <row r="98" spans="1:8" ht="18.75" hidden="1">
      <c r="A98" s="131"/>
      <c r="B98" s="131"/>
      <c r="C98" s="131"/>
      <c r="D98" s="131"/>
      <c r="E98" s="131"/>
      <c r="F98" s="131"/>
      <c r="G98" s="131"/>
      <c r="H98" s="131"/>
    </row>
    <row r="99" spans="1:8" ht="18.75" hidden="1">
      <c r="A99" s="131"/>
      <c r="B99" s="131"/>
      <c r="C99" s="131"/>
      <c r="D99" s="131"/>
      <c r="E99" s="131"/>
      <c r="F99" s="131"/>
      <c r="G99" s="131"/>
      <c r="H99" s="131"/>
    </row>
    <row r="100" spans="1:8" ht="18.75" hidden="1">
      <c r="A100" s="131"/>
      <c r="B100" s="131"/>
      <c r="C100" s="131"/>
      <c r="D100" s="131"/>
      <c r="E100" s="131"/>
      <c r="F100" s="131"/>
      <c r="G100" s="131"/>
      <c r="H100" s="131"/>
    </row>
    <row r="101" spans="1:8" ht="18.75" hidden="1">
      <c r="A101" s="131"/>
      <c r="B101" s="131"/>
      <c r="C101" s="131"/>
      <c r="D101" s="131"/>
      <c r="E101" s="131"/>
      <c r="F101" s="131"/>
      <c r="G101" s="131"/>
      <c r="H101" s="131"/>
    </row>
    <row r="102" spans="1:8" ht="18.75" hidden="1">
      <c r="A102" s="131"/>
      <c r="B102" s="131"/>
      <c r="C102" s="131"/>
      <c r="D102" s="131"/>
      <c r="E102" s="131"/>
      <c r="F102" s="131"/>
      <c r="G102" s="131"/>
      <c r="H102" s="131"/>
    </row>
    <row r="103" spans="1:8" ht="18.75" hidden="1">
      <c r="A103" s="131"/>
      <c r="B103" s="131"/>
      <c r="C103" s="131"/>
      <c r="D103" s="131"/>
      <c r="E103" s="131"/>
      <c r="F103" s="131"/>
      <c r="G103" s="131"/>
      <c r="H103" s="131"/>
    </row>
    <row r="104" spans="1:8" ht="18.75" hidden="1">
      <c r="A104" s="131"/>
      <c r="B104" s="131"/>
      <c r="C104" s="131"/>
      <c r="D104" s="131"/>
      <c r="E104" s="131"/>
      <c r="F104" s="131"/>
      <c r="G104" s="131"/>
      <c r="H104" s="131"/>
    </row>
    <row r="105" spans="1:8" ht="18.75" hidden="1">
      <c r="A105" s="131"/>
      <c r="B105" s="131"/>
      <c r="C105" s="131"/>
      <c r="D105" s="131"/>
      <c r="E105" s="131"/>
      <c r="F105" s="131"/>
      <c r="G105" s="131"/>
      <c r="H105" s="131"/>
    </row>
    <row r="106" spans="1:8" ht="18.75" hidden="1">
      <c r="A106" s="131"/>
      <c r="B106" s="131"/>
      <c r="C106" s="131"/>
      <c r="D106" s="131"/>
      <c r="E106" s="131"/>
      <c r="F106" s="131"/>
      <c r="G106" s="131"/>
      <c r="H106" s="131"/>
    </row>
    <row r="107" spans="1:8" ht="18.75" hidden="1">
      <c r="A107" s="131"/>
      <c r="B107" s="131"/>
      <c r="C107" s="131"/>
      <c r="D107" s="131"/>
      <c r="E107" s="131"/>
      <c r="F107" s="131"/>
      <c r="G107" s="131"/>
      <c r="H107" s="131"/>
    </row>
    <row r="108" spans="1:8" ht="18.75" hidden="1">
      <c r="A108" s="131"/>
      <c r="B108" s="131"/>
      <c r="C108" s="131"/>
      <c r="D108" s="131"/>
      <c r="E108" s="131"/>
      <c r="F108" s="131"/>
      <c r="G108" s="131"/>
      <c r="H108" s="131"/>
    </row>
    <row r="109" spans="1:8" ht="18.75" hidden="1">
      <c r="A109" s="131"/>
      <c r="B109" s="131"/>
      <c r="C109" s="131"/>
      <c r="D109" s="131"/>
      <c r="E109" s="131"/>
      <c r="F109" s="131"/>
      <c r="G109" s="131"/>
      <c r="H109" s="131"/>
    </row>
    <row r="110" spans="1:8" ht="18.75" hidden="1">
      <c r="A110" s="131"/>
      <c r="B110" s="131"/>
      <c r="C110" s="131"/>
      <c r="D110" s="131"/>
      <c r="E110" s="131"/>
      <c r="F110" s="131"/>
      <c r="G110" s="131"/>
      <c r="H110" s="131"/>
    </row>
    <row r="111" spans="1:8" ht="18.75" hidden="1">
      <c r="A111" s="131"/>
      <c r="B111" s="131"/>
      <c r="C111" s="131"/>
      <c r="D111" s="131"/>
      <c r="E111" s="131"/>
      <c r="F111" s="131"/>
      <c r="G111" s="131"/>
      <c r="H111" s="131"/>
    </row>
    <row r="112" spans="1:8" ht="18.75" hidden="1">
      <c r="A112" s="131"/>
      <c r="B112" s="131"/>
      <c r="C112" s="131"/>
      <c r="D112" s="131"/>
      <c r="E112" s="131"/>
      <c r="F112" s="131"/>
      <c r="G112" s="131"/>
      <c r="H112" s="131"/>
    </row>
    <row r="113" spans="1:8" ht="18.75" hidden="1">
      <c r="A113" s="131"/>
      <c r="B113" s="131"/>
      <c r="C113" s="131"/>
      <c r="D113" s="131"/>
      <c r="E113" s="131"/>
      <c r="F113" s="131"/>
      <c r="G113" s="131"/>
      <c r="H113" s="131"/>
    </row>
    <row r="114" spans="1:8" ht="18.75" hidden="1">
      <c r="A114" s="131"/>
      <c r="B114" s="131"/>
      <c r="C114" s="131"/>
      <c r="D114" s="131"/>
      <c r="E114" s="131"/>
      <c r="F114" s="131"/>
      <c r="G114" s="131"/>
      <c r="H114" s="131"/>
    </row>
    <row r="115" spans="1:8" ht="18.75" hidden="1">
      <c r="A115" s="131"/>
      <c r="B115" s="131"/>
      <c r="C115" s="131"/>
      <c r="D115" s="131"/>
      <c r="E115" s="131"/>
      <c r="F115" s="131"/>
      <c r="G115" s="131"/>
      <c r="H115" s="131"/>
    </row>
    <row r="116" spans="1:8" ht="18.75" hidden="1">
      <c r="A116" s="131"/>
      <c r="B116" s="131"/>
      <c r="C116" s="131"/>
      <c r="D116" s="131"/>
      <c r="E116" s="131"/>
      <c r="F116" s="131"/>
      <c r="G116" s="131"/>
      <c r="H116" s="131"/>
    </row>
    <row r="117" spans="1:8" ht="18.75" hidden="1">
      <c r="A117" s="131"/>
      <c r="B117" s="131"/>
      <c r="C117" s="131"/>
      <c r="D117" s="131"/>
      <c r="E117" s="131"/>
      <c r="F117" s="131"/>
      <c r="G117" s="131"/>
      <c r="H117" s="131"/>
    </row>
    <row r="118" spans="1:8" ht="18.75" hidden="1">
      <c r="A118" s="131"/>
      <c r="B118" s="131"/>
      <c r="C118" s="131"/>
      <c r="D118" s="131"/>
      <c r="E118" s="131"/>
      <c r="F118" s="131"/>
      <c r="G118" s="131"/>
      <c r="H118" s="131"/>
    </row>
    <row r="119" spans="1:8" ht="18.75" hidden="1">
      <c r="A119" s="131"/>
      <c r="B119" s="131"/>
      <c r="C119" s="131"/>
      <c r="D119" s="131"/>
      <c r="E119" s="131"/>
      <c r="F119" s="131"/>
      <c r="G119" s="131"/>
      <c r="H119" s="131"/>
    </row>
    <row r="120" spans="1:8" ht="18.75" hidden="1">
      <c r="A120" s="131"/>
      <c r="B120" s="131"/>
      <c r="C120" s="131"/>
      <c r="D120" s="131"/>
      <c r="E120" s="131"/>
      <c r="F120" s="131"/>
      <c r="G120" s="131"/>
      <c r="H120" s="131"/>
    </row>
    <row r="121" spans="1:8" ht="18.75" hidden="1">
      <c r="A121" s="131"/>
      <c r="B121" s="131"/>
      <c r="C121" s="131"/>
      <c r="D121" s="131"/>
      <c r="E121" s="131"/>
      <c r="F121" s="131"/>
      <c r="G121" s="131"/>
      <c r="H121" s="131"/>
    </row>
    <row r="122" spans="1:8" ht="18.75" hidden="1">
      <c r="A122" s="131"/>
      <c r="B122" s="131"/>
      <c r="C122" s="131"/>
      <c r="D122" s="131"/>
      <c r="E122" s="131"/>
      <c r="F122" s="131"/>
      <c r="G122" s="131"/>
      <c r="H122" s="131"/>
    </row>
    <row r="123" spans="1:8" ht="18.75" hidden="1">
      <c r="A123" s="131"/>
      <c r="B123" s="131"/>
      <c r="C123" s="131"/>
      <c r="D123" s="131"/>
      <c r="E123" s="131"/>
      <c r="F123" s="131"/>
      <c r="G123" s="131"/>
      <c r="H123" s="131"/>
    </row>
    <row r="124" spans="1:8" ht="18.75" hidden="1">
      <c r="A124" s="131"/>
      <c r="B124" s="131"/>
      <c r="C124" s="131"/>
      <c r="D124" s="131"/>
      <c r="E124" s="131"/>
      <c r="F124" s="131"/>
      <c r="G124" s="131"/>
      <c r="H124" s="131"/>
    </row>
    <row r="125" spans="1:8" ht="18.75" hidden="1">
      <c r="A125" s="131"/>
      <c r="B125" s="131"/>
      <c r="C125" s="131"/>
      <c r="D125" s="131"/>
      <c r="E125" s="131"/>
      <c r="F125" s="131"/>
      <c r="G125" s="131"/>
      <c r="H125" s="131"/>
    </row>
    <row r="126" spans="1:8" ht="18.75" hidden="1">
      <c r="A126" s="131"/>
      <c r="B126" s="131"/>
      <c r="C126" s="131"/>
      <c r="D126" s="131"/>
      <c r="E126" s="131"/>
      <c r="F126" s="131"/>
      <c r="G126" s="131"/>
      <c r="H126" s="131"/>
    </row>
    <row r="127" spans="1:8" ht="18.75" hidden="1">
      <c r="A127" s="131"/>
      <c r="B127" s="131"/>
      <c r="C127" s="131"/>
      <c r="D127" s="131"/>
      <c r="E127" s="131"/>
      <c r="F127" s="131"/>
      <c r="G127" s="131"/>
      <c r="H127" s="131"/>
    </row>
    <row r="128" spans="1:8" ht="18.75" hidden="1">
      <c r="A128" s="131"/>
      <c r="B128" s="131"/>
      <c r="C128" s="131"/>
      <c r="D128" s="131"/>
      <c r="E128" s="131"/>
      <c r="F128" s="131"/>
      <c r="G128" s="131"/>
      <c r="H128" s="131"/>
    </row>
    <row r="129" spans="1:8" ht="18.75" hidden="1">
      <c r="A129" s="131"/>
      <c r="B129" s="131"/>
      <c r="C129" s="131"/>
      <c r="D129" s="131"/>
      <c r="E129" s="131"/>
      <c r="F129" s="131"/>
      <c r="G129" s="131"/>
      <c r="H129" s="131"/>
    </row>
    <row r="130" spans="1:8" ht="18.75" hidden="1">
      <c r="A130" s="131"/>
      <c r="B130" s="131"/>
      <c r="C130" s="131"/>
      <c r="D130" s="131"/>
      <c r="E130" s="131"/>
      <c r="F130" s="131"/>
      <c r="G130" s="131"/>
      <c r="H130" s="131"/>
    </row>
    <row r="131" spans="1:8" ht="18.75" hidden="1">
      <c r="A131" s="131"/>
      <c r="B131" s="131"/>
      <c r="C131" s="131"/>
      <c r="D131" s="131"/>
      <c r="E131" s="131"/>
      <c r="F131" s="131"/>
      <c r="G131" s="131"/>
      <c r="H131" s="131"/>
    </row>
    <row r="132" spans="1:8" ht="18.75" hidden="1">
      <c r="A132" s="131"/>
      <c r="B132" s="131"/>
      <c r="C132" s="131"/>
      <c r="D132" s="131"/>
      <c r="E132" s="131"/>
      <c r="F132" s="131"/>
      <c r="G132" s="131"/>
      <c r="H132" s="131"/>
    </row>
    <row r="133" spans="1:8" ht="18.75" hidden="1">
      <c r="A133" s="131"/>
      <c r="B133" s="131"/>
      <c r="C133" s="131"/>
      <c r="D133" s="131"/>
      <c r="E133" s="131"/>
      <c r="F133" s="131"/>
      <c r="G133" s="131"/>
      <c r="H133" s="131"/>
    </row>
    <row r="134" spans="1:8" ht="18.75" hidden="1">
      <c r="A134" s="131"/>
      <c r="B134" s="131"/>
      <c r="C134" s="131"/>
      <c r="D134" s="131"/>
      <c r="E134" s="131"/>
      <c r="F134" s="131"/>
      <c r="G134" s="131"/>
      <c r="H134" s="131"/>
    </row>
    <row r="135" spans="1:8" ht="18.75" hidden="1">
      <c r="A135" s="131"/>
      <c r="B135" s="131"/>
      <c r="C135" s="131"/>
      <c r="D135" s="131"/>
      <c r="E135" s="131"/>
      <c r="F135" s="131"/>
      <c r="G135" s="131"/>
      <c r="H135" s="131"/>
    </row>
    <row r="136" spans="1:8" ht="18.75" hidden="1">
      <c r="A136" s="131"/>
      <c r="B136" s="131"/>
      <c r="C136" s="131"/>
      <c r="D136" s="131"/>
      <c r="E136" s="131"/>
      <c r="F136" s="131"/>
      <c r="G136" s="131"/>
      <c r="H136" s="131"/>
    </row>
    <row r="137" spans="1:8" ht="18.75" hidden="1">
      <c r="A137" s="131"/>
      <c r="B137" s="131"/>
      <c r="C137" s="131"/>
      <c r="D137" s="131"/>
      <c r="E137" s="131"/>
      <c r="F137" s="131"/>
      <c r="G137" s="131"/>
      <c r="H137" s="131"/>
    </row>
    <row r="138" spans="1:8" ht="18.75" hidden="1">
      <c r="A138" s="131"/>
      <c r="B138" s="131"/>
      <c r="C138" s="131"/>
      <c r="D138" s="131"/>
      <c r="E138" s="131"/>
      <c r="F138" s="131"/>
      <c r="G138" s="131"/>
      <c r="H138" s="131"/>
    </row>
    <row r="139" spans="1:8" ht="18.75" hidden="1">
      <c r="A139" s="131"/>
      <c r="B139" s="131"/>
      <c r="C139" s="131"/>
      <c r="D139" s="131"/>
      <c r="E139" s="131"/>
      <c r="F139" s="131"/>
      <c r="G139" s="131"/>
      <c r="H139" s="131"/>
    </row>
    <row r="140" spans="1:8" ht="18.75" hidden="1">
      <c r="A140" s="131"/>
      <c r="B140" s="131"/>
      <c r="C140" s="131"/>
      <c r="D140" s="131"/>
      <c r="E140" s="131"/>
      <c r="F140" s="131"/>
      <c r="G140" s="131"/>
      <c r="H140" s="131"/>
    </row>
    <row r="141" spans="1:8" ht="18.75" hidden="1">
      <c r="A141" s="131"/>
      <c r="B141" s="131"/>
      <c r="C141" s="131"/>
      <c r="D141" s="131"/>
      <c r="E141" s="131"/>
      <c r="F141" s="131"/>
      <c r="G141" s="131"/>
      <c r="H141" s="131"/>
    </row>
    <row r="142" spans="1:8" ht="18.75" hidden="1">
      <c r="A142" s="131"/>
      <c r="B142" s="131"/>
      <c r="C142" s="131"/>
      <c r="D142" s="131"/>
      <c r="E142" s="131"/>
      <c r="F142" s="131"/>
      <c r="G142" s="131"/>
      <c r="H142" s="131"/>
    </row>
    <row r="143" spans="1:8" ht="18.75" hidden="1">
      <c r="A143" s="131"/>
      <c r="B143" s="131"/>
      <c r="C143" s="131"/>
      <c r="D143" s="131"/>
      <c r="E143" s="131"/>
      <c r="F143" s="131"/>
      <c r="G143" s="131"/>
      <c r="H143" s="131"/>
    </row>
    <row r="144" spans="1:8" ht="18.75" hidden="1">
      <c r="A144" s="131"/>
      <c r="B144" s="131"/>
      <c r="C144" s="131"/>
      <c r="D144" s="131"/>
      <c r="E144" s="131"/>
      <c r="F144" s="131"/>
      <c r="G144" s="131"/>
      <c r="H144" s="131"/>
    </row>
    <row r="145" spans="1:8" ht="18.75" hidden="1">
      <c r="A145" s="131"/>
      <c r="B145" s="131"/>
      <c r="C145" s="131"/>
      <c r="D145" s="131"/>
      <c r="E145" s="131"/>
      <c r="F145" s="131"/>
      <c r="G145" s="131"/>
      <c r="H145" s="131"/>
    </row>
    <row r="146" spans="1:8" ht="18.75" hidden="1">
      <c r="A146" s="131"/>
      <c r="B146" s="131"/>
      <c r="C146" s="131"/>
      <c r="D146" s="131"/>
      <c r="E146" s="131"/>
      <c r="F146" s="131"/>
      <c r="G146" s="131"/>
      <c r="H146" s="131"/>
    </row>
    <row r="147" spans="1:8" ht="18.75" hidden="1">
      <c r="A147" s="131"/>
      <c r="B147" s="131"/>
      <c r="C147" s="131"/>
      <c r="D147" s="131"/>
      <c r="E147" s="131"/>
      <c r="F147" s="131"/>
      <c r="G147" s="131"/>
      <c r="H147" s="131"/>
    </row>
    <row r="148" spans="1:8" ht="18.75" hidden="1">
      <c r="A148" s="131"/>
      <c r="B148" s="131"/>
      <c r="C148" s="131"/>
      <c r="D148" s="131"/>
      <c r="E148" s="131"/>
      <c r="F148" s="131"/>
      <c r="G148" s="131"/>
      <c r="H148" s="131"/>
    </row>
    <row r="149" spans="1:8" ht="18.75" hidden="1">
      <c r="A149" s="131"/>
      <c r="B149" s="131"/>
      <c r="C149" s="131"/>
      <c r="D149" s="131"/>
      <c r="E149" s="131"/>
      <c r="F149" s="131"/>
      <c r="G149" s="131"/>
      <c r="H149" s="131"/>
    </row>
    <row r="150" spans="1:8" ht="18.75" hidden="1">
      <c r="A150" s="131"/>
      <c r="B150" s="131"/>
      <c r="C150" s="131"/>
      <c r="D150" s="131"/>
      <c r="E150" s="131"/>
      <c r="F150" s="131"/>
      <c r="G150" s="131"/>
      <c r="H150" s="131"/>
    </row>
    <row r="151" spans="1:8" ht="18.75" hidden="1">
      <c r="A151" s="131"/>
      <c r="B151" s="131"/>
      <c r="C151" s="131"/>
      <c r="D151" s="131"/>
      <c r="E151" s="131"/>
      <c r="F151" s="131"/>
      <c r="G151" s="131"/>
      <c r="H151" s="131"/>
    </row>
    <row r="152" spans="1:8" ht="18.75" hidden="1">
      <c r="A152" s="131"/>
      <c r="B152" s="131"/>
      <c r="C152" s="131"/>
      <c r="D152" s="131"/>
      <c r="E152" s="131"/>
      <c r="F152" s="131"/>
      <c r="G152" s="131"/>
      <c r="H152" s="131"/>
    </row>
    <row r="153" spans="1:8" ht="18.75" hidden="1">
      <c r="A153" s="131"/>
      <c r="B153" s="131"/>
      <c r="C153" s="131"/>
      <c r="D153" s="131"/>
      <c r="E153" s="131"/>
      <c r="F153" s="131"/>
      <c r="G153" s="131"/>
      <c r="H153" s="131"/>
    </row>
    <row r="154" spans="1:8" ht="18.75" hidden="1">
      <c r="A154" s="131"/>
      <c r="B154" s="131"/>
      <c r="C154" s="131"/>
      <c r="D154" s="131"/>
      <c r="E154" s="131"/>
      <c r="F154" s="131"/>
      <c r="G154" s="131"/>
      <c r="H154" s="131"/>
    </row>
    <row r="155" spans="1:8" ht="18.75" hidden="1">
      <c r="A155" s="131"/>
      <c r="B155" s="131"/>
      <c r="C155" s="131"/>
      <c r="D155" s="131"/>
      <c r="E155" s="131"/>
      <c r="F155" s="131"/>
      <c r="G155" s="131"/>
      <c r="H155" s="131"/>
    </row>
    <row r="156" spans="1:8" ht="18.75" hidden="1">
      <c r="A156" s="131"/>
      <c r="B156" s="131"/>
      <c r="C156" s="131"/>
      <c r="D156" s="131"/>
      <c r="E156" s="131"/>
      <c r="F156" s="131"/>
      <c r="G156" s="131"/>
      <c r="H156" s="131"/>
    </row>
    <row r="157" spans="1:8" ht="18.75" hidden="1">
      <c r="A157" s="131"/>
      <c r="B157" s="131"/>
      <c r="C157" s="131"/>
      <c r="D157" s="131"/>
      <c r="E157" s="131"/>
      <c r="F157" s="131"/>
      <c r="G157" s="131"/>
      <c r="H157" s="131"/>
    </row>
    <row r="158" spans="1:8" ht="18.75" hidden="1">
      <c r="A158" s="131"/>
      <c r="B158" s="131"/>
      <c r="C158" s="131"/>
      <c r="D158" s="131"/>
      <c r="E158" s="131"/>
      <c r="F158" s="131"/>
      <c r="G158" s="131"/>
      <c r="H158" s="131"/>
    </row>
    <row r="159" spans="1:8" ht="18.75" hidden="1">
      <c r="A159" s="131"/>
      <c r="B159" s="131"/>
      <c r="C159" s="131"/>
      <c r="D159" s="131"/>
      <c r="E159" s="131"/>
      <c r="F159" s="131"/>
      <c r="G159" s="131"/>
      <c r="H159" s="131"/>
    </row>
    <row r="160" spans="1:8" ht="18.75" hidden="1">
      <c r="A160" s="131"/>
      <c r="B160" s="131"/>
      <c r="C160" s="131"/>
      <c r="D160" s="131"/>
      <c r="E160" s="131"/>
      <c r="F160" s="131"/>
      <c r="G160" s="131"/>
      <c r="H160" s="131"/>
    </row>
    <row r="161" spans="1:8" ht="18.75" hidden="1">
      <c r="A161" s="131"/>
      <c r="B161" s="131"/>
      <c r="C161" s="131"/>
      <c r="D161" s="131"/>
      <c r="E161" s="131"/>
      <c r="F161" s="131"/>
      <c r="G161" s="131"/>
      <c r="H161" s="131"/>
    </row>
    <row r="162" spans="1:8" ht="18.75" hidden="1">
      <c r="A162" s="131"/>
      <c r="B162" s="131"/>
      <c r="C162" s="131"/>
      <c r="D162" s="131"/>
      <c r="E162" s="131"/>
      <c r="F162" s="131"/>
      <c r="G162" s="131"/>
      <c r="H162" s="131"/>
    </row>
    <row r="163" spans="1:8" ht="18.75" hidden="1">
      <c r="A163" s="131"/>
      <c r="B163" s="131"/>
      <c r="C163" s="131"/>
      <c r="D163" s="131"/>
      <c r="E163" s="131"/>
      <c r="F163" s="131"/>
      <c r="G163" s="131"/>
      <c r="H163" s="131"/>
    </row>
    <row r="164" spans="1:8" ht="18.75" hidden="1">
      <c r="A164" s="131"/>
      <c r="B164" s="131"/>
      <c r="C164" s="131"/>
      <c r="D164" s="131"/>
      <c r="E164" s="131"/>
      <c r="F164" s="131"/>
      <c r="G164" s="131"/>
      <c r="H164" s="131"/>
    </row>
    <row r="165" spans="1:8" ht="18.75" hidden="1">
      <c r="A165" s="131"/>
      <c r="B165" s="131"/>
      <c r="C165" s="131"/>
      <c r="D165" s="131"/>
      <c r="E165" s="131"/>
      <c r="F165" s="131"/>
      <c r="G165" s="131"/>
      <c r="H165" s="131"/>
    </row>
    <row r="166" spans="1:8" ht="18.75" hidden="1">
      <c r="A166" s="131"/>
      <c r="B166" s="131"/>
      <c r="C166" s="131"/>
      <c r="D166" s="131"/>
      <c r="E166" s="131"/>
      <c r="F166" s="131"/>
      <c r="G166" s="131"/>
      <c r="H166" s="131"/>
    </row>
    <row r="167" spans="1:8" ht="18.75" hidden="1">
      <c r="A167" s="131"/>
      <c r="B167" s="131"/>
      <c r="C167" s="131"/>
      <c r="D167" s="131"/>
      <c r="E167" s="131"/>
      <c r="F167" s="131"/>
      <c r="G167" s="131"/>
      <c r="H167" s="131"/>
    </row>
    <row r="168" spans="1:8" ht="18.75" hidden="1">
      <c r="A168" s="131"/>
      <c r="B168" s="131"/>
      <c r="C168" s="131"/>
      <c r="D168" s="131"/>
      <c r="E168" s="131"/>
      <c r="F168" s="131"/>
      <c r="G168" s="131"/>
      <c r="H168" s="131"/>
    </row>
    <row r="169" spans="1:8" ht="18.75" hidden="1">
      <c r="A169" s="131"/>
      <c r="B169" s="131"/>
      <c r="C169" s="131"/>
      <c r="D169" s="131"/>
      <c r="E169" s="131"/>
      <c r="F169" s="131"/>
      <c r="G169" s="131"/>
      <c r="H169" s="131"/>
    </row>
    <row r="170" spans="1:8" ht="18.75" hidden="1">
      <c r="A170" s="131"/>
      <c r="B170" s="131"/>
      <c r="C170" s="131"/>
      <c r="D170" s="131"/>
      <c r="E170" s="131"/>
      <c r="F170" s="131"/>
      <c r="G170" s="131"/>
      <c r="H170" s="131"/>
    </row>
    <row r="171" spans="1:8" ht="18.75" hidden="1">
      <c r="A171" s="131"/>
      <c r="B171" s="131"/>
      <c r="C171" s="131"/>
      <c r="D171" s="131"/>
      <c r="E171" s="131"/>
      <c r="F171" s="131"/>
      <c r="G171" s="131"/>
      <c r="H171" s="131"/>
    </row>
    <row r="172" spans="1:8" ht="18.75" hidden="1">
      <c r="A172" s="131"/>
      <c r="B172" s="131"/>
      <c r="C172" s="131"/>
      <c r="D172" s="131"/>
      <c r="E172" s="131"/>
      <c r="F172" s="131"/>
      <c r="G172" s="131"/>
      <c r="H172" s="131"/>
    </row>
    <row r="173" spans="1:8" ht="18.75" hidden="1">
      <c r="A173" s="131"/>
      <c r="B173" s="131"/>
      <c r="C173" s="131"/>
      <c r="D173" s="131"/>
      <c r="E173" s="131"/>
      <c r="F173" s="131"/>
      <c r="G173" s="131"/>
      <c r="H173" s="131"/>
    </row>
    <row r="174" spans="1:8" ht="18.75" hidden="1">
      <c r="A174" s="131"/>
      <c r="B174" s="131"/>
      <c r="C174" s="131"/>
      <c r="D174" s="131"/>
      <c r="E174" s="131"/>
      <c r="F174" s="131"/>
      <c r="G174" s="131"/>
      <c r="H174" s="131"/>
    </row>
    <row r="175" spans="1:8" ht="18.75" hidden="1">
      <c r="A175" s="131"/>
      <c r="B175" s="131"/>
      <c r="C175" s="131"/>
      <c r="D175" s="131"/>
      <c r="E175" s="131"/>
      <c r="F175" s="131"/>
      <c r="G175" s="131"/>
      <c r="H175" s="131"/>
    </row>
    <row r="176" spans="1:8" ht="18.75" hidden="1">
      <c r="A176" s="131"/>
      <c r="B176" s="131"/>
      <c r="C176" s="131"/>
      <c r="D176" s="131"/>
      <c r="E176" s="131"/>
      <c r="F176" s="131"/>
      <c r="G176" s="131"/>
      <c r="H176" s="131"/>
    </row>
    <row r="177" spans="1:8" ht="18.75" hidden="1">
      <c r="A177" s="131"/>
      <c r="B177" s="131"/>
      <c r="C177" s="131"/>
      <c r="D177" s="131"/>
      <c r="E177" s="131"/>
      <c r="F177" s="131"/>
      <c r="G177" s="131"/>
      <c r="H177" s="131"/>
    </row>
    <row r="178" spans="1:8" ht="18.75" hidden="1">
      <c r="A178" s="131"/>
      <c r="B178" s="131"/>
      <c r="C178" s="131"/>
      <c r="D178" s="131"/>
      <c r="E178" s="131"/>
      <c r="F178" s="131"/>
      <c r="G178" s="131"/>
      <c r="H178" s="131"/>
    </row>
    <row r="179" spans="1:8" ht="18.75" hidden="1">
      <c r="A179" s="131"/>
      <c r="B179" s="131"/>
      <c r="C179" s="131"/>
      <c r="D179" s="131"/>
      <c r="E179" s="131"/>
      <c r="F179" s="131"/>
      <c r="G179" s="131"/>
      <c r="H179" s="131"/>
    </row>
    <row r="180" spans="1:8" ht="18.75" hidden="1">
      <c r="A180" s="131"/>
      <c r="B180" s="131"/>
      <c r="C180" s="131"/>
      <c r="D180" s="131"/>
      <c r="E180" s="131"/>
      <c r="F180" s="131"/>
      <c r="G180" s="131"/>
      <c r="H180" s="131"/>
    </row>
    <row r="181" spans="1:8" ht="18.75" hidden="1">
      <c r="A181" s="131"/>
      <c r="B181" s="131"/>
      <c r="C181" s="131"/>
      <c r="D181" s="131"/>
      <c r="E181" s="131"/>
      <c r="F181" s="131"/>
      <c r="G181" s="131"/>
      <c r="H181" s="131"/>
    </row>
    <row r="182" spans="1:8" ht="18.75" hidden="1">
      <c r="A182" s="131"/>
      <c r="B182" s="131"/>
      <c r="C182" s="131"/>
      <c r="D182" s="131"/>
      <c r="E182" s="131"/>
      <c r="F182" s="131"/>
      <c r="G182" s="131"/>
      <c r="H182" s="131"/>
    </row>
    <row r="183" spans="1:8" ht="18.75" hidden="1">
      <c r="A183" s="131"/>
      <c r="B183" s="131"/>
      <c r="C183" s="131"/>
      <c r="D183" s="131"/>
      <c r="E183" s="131"/>
      <c r="F183" s="131"/>
      <c r="G183" s="131"/>
      <c r="H183" s="131"/>
    </row>
    <row r="184" spans="1:8" ht="18.75" hidden="1">
      <c r="A184" s="131"/>
      <c r="B184" s="131"/>
      <c r="C184" s="131"/>
      <c r="D184" s="131"/>
      <c r="E184" s="131"/>
      <c r="F184" s="131"/>
      <c r="G184" s="131"/>
      <c r="H184" s="131"/>
    </row>
    <row r="185" spans="1:8" ht="18.75" hidden="1">
      <c r="A185" s="131"/>
      <c r="B185" s="131"/>
      <c r="C185" s="131"/>
      <c r="D185" s="131"/>
      <c r="E185" s="131"/>
      <c r="F185" s="131"/>
      <c r="G185" s="131"/>
      <c r="H185" s="131"/>
    </row>
    <row r="186" spans="1:8" ht="18.75" hidden="1">
      <c r="A186" s="131"/>
      <c r="B186" s="131"/>
      <c r="C186" s="131"/>
      <c r="D186" s="131"/>
      <c r="E186" s="131"/>
      <c r="F186" s="131"/>
      <c r="G186" s="131"/>
      <c r="H186" s="131"/>
    </row>
    <row r="187" spans="1:8" ht="18.75" hidden="1">
      <c r="A187" s="131"/>
      <c r="B187" s="131"/>
      <c r="C187" s="131"/>
      <c r="D187" s="131"/>
      <c r="E187" s="131"/>
      <c r="F187" s="131"/>
      <c r="G187" s="131"/>
      <c r="H187" s="131"/>
    </row>
    <row r="188" spans="1:8" ht="18.75" hidden="1">
      <c r="A188" s="131"/>
      <c r="B188" s="131"/>
      <c r="C188" s="131"/>
      <c r="D188" s="131"/>
      <c r="E188" s="131"/>
      <c r="F188" s="131"/>
      <c r="G188" s="131"/>
      <c r="H188" s="131"/>
    </row>
    <row r="189" spans="1:8" ht="18.75" hidden="1">
      <c r="A189" s="131"/>
      <c r="B189" s="131"/>
      <c r="C189" s="131"/>
      <c r="D189" s="131"/>
      <c r="E189" s="131"/>
      <c r="F189" s="131"/>
      <c r="G189" s="131"/>
      <c r="H189" s="131"/>
    </row>
    <row r="190" spans="1:8" ht="18.75" hidden="1">
      <c r="A190" s="131"/>
      <c r="B190" s="131"/>
      <c r="C190" s="131"/>
      <c r="D190" s="131"/>
      <c r="E190" s="131"/>
      <c r="F190" s="131"/>
      <c r="G190" s="131"/>
      <c r="H190" s="131"/>
    </row>
    <row r="191" spans="1:8" ht="18.75" hidden="1">
      <c r="A191" s="131"/>
      <c r="B191" s="131"/>
      <c r="C191" s="131"/>
      <c r="D191" s="131"/>
      <c r="E191" s="131"/>
      <c r="F191" s="131"/>
      <c r="G191" s="131"/>
      <c r="H191" s="131"/>
    </row>
    <row r="192" spans="1:8" ht="18.75" hidden="1">
      <c r="A192" s="131"/>
      <c r="B192" s="131"/>
      <c r="C192" s="131"/>
      <c r="D192" s="131"/>
      <c r="E192" s="131"/>
      <c r="F192" s="131"/>
      <c r="G192" s="131"/>
      <c r="H192" s="131"/>
    </row>
    <row r="193" spans="1:8" ht="18.75" hidden="1">
      <c r="A193" s="131"/>
      <c r="B193" s="131"/>
      <c r="C193" s="131"/>
      <c r="D193" s="131"/>
      <c r="E193" s="131"/>
      <c r="F193" s="131"/>
      <c r="G193" s="131"/>
      <c r="H193" s="131"/>
    </row>
    <row r="194" spans="1:8" ht="18.75" hidden="1">
      <c r="A194" s="131"/>
      <c r="B194" s="131"/>
      <c r="C194" s="131"/>
      <c r="D194" s="131"/>
      <c r="E194" s="131"/>
      <c r="F194" s="131"/>
      <c r="G194" s="131"/>
      <c r="H194" s="131"/>
    </row>
    <row r="195" spans="1:8" ht="18.75" hidden="1">
      <c r="A195" s="131"/>
      <c r="B195" s="131"/>
      <c r="C195" s="131"/>
      <c r="D195" s="131"/>
      <c r="E195" s="131"/>
      <c r="F195" s="131"/>
      <c r="G195" s="131"/>
      <c r="H195" s="131"/>
    </row>
    <row r="196" spans="1:8" ht="18.75" hidden="1">
      <c r="A196" s="131"/>
      <c r="B196" s="131"/>
      <c r="C196" s="131"/>
      <c r="D196" s="131"/>
      <c r="E196" s="131"/>
      <c r="F196" s="131"/>
      <c r="G196" s="131"/>
      <c r="H196" s="131"/>
    </row>
    <row r="197" spans="1:8" ht="18.75" hidden="1">
      <c r="A197" s="131"/>
      <c r="B197" s="131"/>
      <c r="C197" s="131"/>
      <c r="D197" s="131"/>
      <c r="E197" s="131"/>
      <c r="F197" s="131"/>
      <c r="G197" s="131"/>
      <c r="H197" s="131"/>
    </row>
    <row r="198" spans="1:8" ht="18.75" hidden="1">
      <c r="A198" s="131"/>
      <c r="B198" s="131"/>
      <c r="C198" s="131"/>
      <c r="D198" s="131"/>
      <c r="E198" s="131"/>
      <c r="F198" s="131"/>
      <c r="G198" s="131"/>
      <c r="H198" s="131"/>
    </row>
    <row r="199" spans="1:8" ht="18.75" hidden="1">
      <c r="A199" s="131"/>
      <c r="B199" s="131"/>
      <c r="C199" s="131"/>
      <c r="D199" s="131"/>
      <c r="E199" s="131"/>
      <c r="F199" s="131"/>
      <c r="G199" s="131"/>
      <c r="H199" s="131"/>
    </row>
    <row r="200" spans="1:8" ht="18.75" hidden="1">
      <c r="A200" s="131"/>
      <c r="B200" s="131"/>
      <c r="C200" s="131"/>
      <c r="D200" s="131"/>
      <c r="E200" s="131"/>
      <c r="F200" s="131"/>
      <c r="G200" s="131"/>
      <c r="H200" s="131"/>
    </row>
    <row r="201" spans="1:8" ht="18.75" hidden="1">
      <c r="A201" s="131"/>
      <c r="B201" s="131"/>
      <c r="C201" s="131"/>
      <c r="D201" s="131"/>
      <c r="E201" s="131"/>
      <c r="F201" s="131"/>
      <c r="G201" s="131"/>
      <c r="H201" s="131"/>
    </row>
    <row r="202" spans="1:8" ht="18.75" hidden="1">
      <c r="A202" s="131"/>
      <c r="B202" s="131"/>
      <c r="C202" s="131"/>
      <c r="D202" s="131"/>
      <c r="E202" s="131"/>
      <c r="F202" s="131"/>
      <c r="G202" s="131"/>
      <c r="H202" s="131"/>
    </row>
    <row r="203" spans="1:8" ht="18.75" hidden="1">
      <c r="A203" s="131"/>
      <c r="B203" s="131"/>
      <c r="C203" s="131"/>
      <c r="D203" s="131"/>
      <c r="E203" s="131"/>
      <c r="F203" s="131"/>
      <c r="G203" s="131"/>
      <c r="H203" s="131"/>
    </row>
    <row r="204" spans="1:8" ht="18.75" hidden="1">
      <c r="A204" s="131"/>
      <c r="B204" s="131"/>
      <c r="C204" s="131"/>
      <c r="D204" s="131"/>
      <c r="E204" s="131"/>
      <c r="F204" s="131"/>
      <c r="G204" s="131"/>
      <c r="H204" s="131"/>
    </row>
    <row r="205" spans="1:8" ht="18.75" hidden="1">
      <c r="A205" s="131"/>
      <c r="B205" s="131"/>
      <c r="C205" s="131"/>
      <c r="D205" s="131"/>
      <c r="E205" s="131"/>
      <c r="F205" s="131"/>
      <c r="G205" s="131"/>
      <c r="H205" s="131"/>
    </row>
    <row r="206" spans="1:8" ht="18.75" hidden="1">
      <c r="A206" s="131"/>
      <c r="B206" s="131"/>
      <c r="C206" s="131"/>
      <c r="D206" s="131"/>
      <c r="E206" s="131"/>
      <c r="F206" s="131"/>
      <c r="G206" s="131"/>
      <c r="H206" s="131"/>
    </row>
    <row r="207" spans="1:8" ht="18.75" hidden="1">
      <c r="A207" s="131"/>
      <c r="B207" s="131"/>
      <c r="C207" s="131"/>
      <c r="D207" s="131"/>
      <c r="E207" s="131"/>
      <c r="F207" s="131"/>
      <c r="G207" s="131"/>
      <c r="H207" s="131"/>
    </row>
    <row r="208" spans="1:8" ht="18.75" hidden="1">
      <c r="A208" s="131"/>
      <c r="B208" s="131"/>
      <c r="C208" s="131"/>
      <c r="D208" s="131"/>
      <c r="E208" s="131"/>
      <c r="F208" s="131"/>
      <c r="G208" s="131"/>
      <c r="H208" s="131"/>
    </row>
    <row r="209" spans="1:8" ht="18.75" hidden="1">
      <c r="A209" s="131"/>
      <c r="B209" s="131"/>
      <c r="C209" s="131"/>
      <c r="D209" s="131"/>
      <c r="E209" s="131"/>
      <c r="F209" s="131"/>
      <c r="G209" s="131"/>
      <c r="H209" s="131"/>
    </row>
    <row r="210" spans="1:8" ht="18.75" hidden="1">
      <c r="A210" s="131"/>
      <c r="B210" s="131"/>
      <c r="C210" s="131"/>
      <c r="D210" s="131"/>
      <c r="E210" s="131"/>
      <c r="F210" s="131"/>
      <c r="G210" s="131"/>
      <c r="H210" s="131"/>
    </row>
    <row r="211" spans="1:8" ht="18.75" hidden="1">
      <c r="A211" s="131"/>
      <c r="B211" s="131"/>
      <c r="C211" s="131"/>
      <c r="D211" s="131"/>
      <c r="E211" s="131"/>
      <c r="F211" s="131"/>
      <c r="G211" s="131"/>
      <c r="H211" s="131"/>
    </row>
    <row r="212" spans="1:8" ht="18.75" hidden="1">
      <c r="A212" s="131"/>
      <c r="B212" s="131"/>
      <c r="C212" s="131"/>
      <c r="D212" s="131"/>
      <c r="E212" s="131"/>
      <c r="F212" s="131"/>
      <c r="G212" s="131"/>
      <c r="H212" s="131"/>
    </row>
    <row r="213" spans="1:8" ht="18.75" hidden="1">
      <c r="A213" s="131"/>
      <c r="B213" s="131"/>
      <c r="C213" s="131"/>
      <c r="D213" s="131"/>
      <c r="E213" s="131"/>
      <c r="F213" s="131"/>
      <c r="G213" s="131"/>
      <c r="H213" s="131"/>
    </row>
    <row r="214" spans="1:8" ht="18.75" hidden="1">
      <c r="A214" s="131"/>
      <c r="B214" s="131"/>
      <c r="C214" s="131"/>
      <c r="D214" s="131"/>
      <c r="E214" s="131"/>
      <c r="F214" s="131"/>
      <c r="G214" s="131"/>
      <c r="H214" s="131"/>
    </row>
    <row r="215" spans="1:8" ht="18.75" hidden="1">
      <c r="A215" s="131"/>
      <c r="B215" s="131"/>
      <c r="C215" s="131"/>
      <c r="D215" s="131"/>
      <c r="E215" s="131"/>
      <c r="F215" s="131"/>
      <c r="G215" s="131"/>
      <c r="H215" s="131"/>
    </row>
    <row r="216" spans="1:8" ht="18.75" hidden="1">
      <c r="A216" s="131"/>
      <c r="B216" s="131"/>
      <c r="C216" s="131"/>
      <c r="D216" s="131"/>
      <c r="E216" s="131"/>
      <c r="F216" s="131"/>
      <c r="G216" s="131"/>
      <c r="H216" s="131"/>
    </row>
    <row r="217" spans="1:8" ht="18.75" hidden="1">
      <c r="A217" s="131"/>
      <c r="B217" s="131"/>
      <c r="C217" s="131"/>
      <c r="D217" s="131"/>
      <c r="E217" s="131"/>
      <c r="F217" s="131"/>
      <c r="G217" s="131"/>
      <c r="H217" s="131"/>
    </row>
    <row r="218" spans="1:8" ht="18.75" hidden="1">
      <c r="A218" s="131"/>
      <c r="B218" s="131"/>
      <c r="C218" s="131"/>
      <c r="D218" s="131"/>
      <c r="E218" s="131"/>
      <c r="F218" s="131"/>
      <c r="G218" s="131"/>
      <c r="H218" s="131"/>
    </row>
    <row r="219" spans="1:8" ht="18.75" hidden="1">
      <c r="A219" s="131"/>
      <c r="B219" s="131"/>
      <c r="C219" s="131"/>
      <c r="D219" s="131"/>
      <c r="E219" s="131"/>
      <c r="F219" s="131"/>
      <c r="G219" s="131"/>
      <c r="H219" s="131"/>
    </row>
    <row r="220" spans="1:8" ht="18.75" hidden="1">
      <c r="A220" s="131"/>
      <c r="B220" s="131"/>
      <c r="C220" s="131"/>
      <c r="D220" s="131"/>
      <c r="E220" s="131"/>
      <c r="F220" s="131"/>
      <c r="G220" s="131"/>
      <c r="H220" s="131"/>
    </row>
    <row r="221" spans="1:8" ht="18.75" hidden="1">
      <c r="A221" s="131"/>
      <c r="B221" s="131"/>
      <c r="C221" s="131"/>
      <c r="D221" s="131"/>
      <c r="E221" s="131"/>
      <c r="F221" s="131"/>
      <c r="G221" s="131"/>
      <c r="H221" s="131"/>
    </row>
    <row r="222" spans="1:8" ht="18.75" hidden="1">
      <c r="A222" s="131"/>
      <c r="B222" s="131"/>
      <c r="C222" s="131"/>
      <c r="D222" s="131"/>
      <c r="E222" s="131"/>
      <c r="F222" s="131"/>
      <c r="G222" s="131"/>
      <c r="H222" s="131"/>
    </row>
    <row r="223" spans="1:8" ht="18.75" hidden="1">
      <c r="A223" s="131"/>
      <c r="B223" s="131"/>
      <c r="C223" s="131"/>
      <c r="D223" s="131"/>
      <c r="E223" s="131"/>
      <c r="F223" s="131"/>
      <c r="G223" s="131"/>
      <c r="H223" s="131"/>
    </row>
    <row r="224" spans="1:8" ht="18.75" hidden="1">
      <c r="A224" s="131"/>
      <c r="B224" s="131"/>
      <c r="C224" s="131"/>
      <c r="D224" s="131"/>
      <c r="E224" s="131"/>
      <c r="F224" s="131"/>
      <c r="G224" s="131"/>
      <c r="H224" s="131"/>
    </row>
    <row r="225" spans="1:8" ht="18.75" hidden="1">
      <c r="A225" s="131"/>
      <c r="B225" s="131"/>
      <c r="C225" s="131"/>
      <c r="D225" s="131"/>
      <c r="E225" s="131"/>
      <c r="F225" s="131"/>
      <c r="G225" s="131"/>
      <c r="H225" s="131"/>
    </row>
    <row r="226" spans="1:8" ht="18.75" hidden="1">
      <c r="A226" s="131"/>
      <c r="B226" s="131"/>
      <c r="C226" s="131"/>
      <c r="D226" s="131"/>
      <c r="E226" s="131"/>
      <c r="F226" s="131"/>
      <c r="G226" s="131"/>
      <c r="H226" s="131"/>
    </row>
    <row r="227" spans="1:8" ht="18.75" hidden="1">
      <c r="A227" s="131"/>
      <c r="B227" s="131"/>
      <c r="C227" s="131"/>
      <c r="D227" s="131"/>
      <c r="E227" s="131"/>
      <c r="F227" s="131"/>
      <c r="G227" s="131"/>
      <c r="H227" s="131"/>
    </row>
    <row r="228" spans="1:8" ht="18.75" hidden="1">
      <c r="A228" s="131"/>
      <c r="B228" s="131"/>
      <c r="C228" s="131"/>
      <c r="D228" s="131"/>
      <c r="E228" s="131"/>
      <c r="F228" s="131"/>
      <c r="G228" s="131"/>
      <c r="H228" s="131"/>
    </row>
    <row r="229" spans="1:8" ht="18.75" hidden="1">
      <c r="A229" s="131"/>
      <c r="B229" s="131"/>
      <c r="C229" s="131"/>
      <c r="D229" s="131"/>
      <c r="E229" s="131"/>
      <c r="F229" s="131"/>
      <c r="G229" s="131"/>
      <c r="H229" s="131"/>
    </row>
    <row r="230" spans="1:8" ht="18.75" hidden="1">
      <c r="A230" s="131"/>
      <c r="B230" s="131"/>
      <c r="C230" s="131"/>
      <c r="D230" s="131"/>
      <c r="E230" s="131"/>
      <c r="F230" s="131"/>
      <c r="G230" s="131"/>
      <c r="H230" s="131"/>
    </row>
    <row r="231" spans="1:8" ht="18.75" hidden="1">
      <c r="A231" s="131"/>
      <c r="B231" s="131"/>
      <c r="C231" s="131"/>
      <c r="D231" s="131"/>
      <c r="E231" s="131"/>
      <c r="F231" s="131"/>
      <c r="G231" s="131"/>
      <c r="H231" s="131"/>
    </row>
    <row r="232" spans="1:8" ht="18.75" hidden="1">
      <c r="A232" s="131"/>
      <c r="B232" s="131"/>
      <c r="C232" s="131"/>
      <c r="D232" s="131"/>
      <c r="E232" s="131"/>
      <c r="F232" s="131"/>
      <c r="G232" s="131"/>
      <c r="H232" s="131"/>
    </row>
    <row r="233" spans="1:8" ht="18.75" hidden="1">
      <c r="A233" s="131"/>
      <c r="B233" s="131"/>
      <c r="C233" s="131"/>
      <c r="D233" s="131"/>
      <c r="E233" s="131"/>
      <c r="F233" s="131"/>
      <c r="G233" s="131"/>
      <c r="H233" s="131"/>
    </row>
    <row r="234" spans="1:8" ht="18.75" hidden="1">
      <c r="A234" s="131"/>
      <c r="B234" s="131"/>
      <c r="C234" s="131"/>
      <c r="D234" s="131"/>
      <c r="E234" s="131"/>
      <c r="F234" s="131"/>
      <c r="G234" s="131"/>
      <c r="H234" s="131"/>
    </row>
    <row r="235" spans="1:8" ht="18.75" hidden="1">
      <c r="A235" s="131"/>
      <c r="B235" s="131"/>
      <c r="C235" s="131"/>
      <c r="D235" s="131"/>
      <c r="E235" s="131"/>
      <c r="F235" s="131"/>
      <c r="G235" s="131"/>
      <c r="H235" s="131"/>
    </row>
    <row r="236" spans="1:8" ht="18.75" hidden="1">
      <c r="A236" s="131"/>
      <c r="B236" s="131"/>
      <c r="C236" s="131"/>
      <c r="D236" s="131"/>
      <c r="E236" s="131"/>
      <c r="F236" s="131"/>
      <c r="G236" s="131"/>
      <c r="H236" s="131"/>
    </row>
    <row r="237" spans="1:8" ht="18.75" hidden="1">
      <c r="A237" s="131"/>
      <c r="B237" s="131"/>
      <c r="C237" s="131"/>
      <c r="D237" s="131"/>
      <c r="E237" s="131"/>
      <c r="F237" s="131"/>
      <c r="G237" s="131"/>
      <c r="H237" s="131"/>
    </row>
    <row r="238" spans="1:8" ht="18.75" hidden="1">
      <c r="A238" s="131"/>
      <c r="B238" s="131"/>
      <c r="C238" s="131"/>
      <c r="D238" s="131"/>
      <c r="E238" s="131"/>
      <c r="F238" s="131"/>
      <c r="G238" s="131"/>
      <c r="H238" s="131"/>
    </row>
    <row r="239" spans="1:8" ht="18.75" hidden="1">
      <c r="A239" s="131"/>
      <c r="B239" s="131"/>
      <c r="C239" s="131"/>
      <c r="D239" s="131"/>
      <c r="E239" s="131"/>
      <c r="F239" s="131"/>
      <c r="G239" s="131"/>
      <c r="H239" s="131"/>
    </row>
    <row r="240" spans="1:8" ht="18.75" hidden="1">
      <c r="A240" s="131"/>
      <c r="B240" s="131"/>
      <c r="C240" s="131"/>
      <c r="D240" s="131"/>
      <c r="E240" s="131"/>
      <c r="F240" s="131"/>
      <c r="G240" s="131"/>
      <c r="H240" s="131"/>
    </row>
    <row r="241" spans="1:8" ht="18.75" hidden="1">
      <c r="A241" s="131"/>
      <c r="B241" s="131"/>
      <c r="C241" s="131"/>
      <c r="D241" s="131"/>
      <c r="E241" s="131"/>
      <c r="F241" s="131"/>
      <c r="G241" s="131"/>
      <c r="H241" s="131"/>
    </row>
    <row r="242" spans="1:8" ht="18.75" hidden="1">
      <c r="A242" s="131"/>
      <c r="B242" s="131"/>
      <c r="C242" s="131"/>
      <c r="D242" s="131"/>
      <c r="E242" s="131"/>
      <c r="F242" s="131"/>
      <c r="G242" s="131"/>
      <c r="H242" s="131"/>
    </row>
    <row r="243" spans="1:8" ht="18.75" hidden="1">
      <c r="A243" s="131"/>
      <c r="B243" s="131"/>
      <c r="C243" s="131"/>
      <c r="D243" s="131"/>
      <c r="E243" s="131"/>
      <c r="F243" s="131"/>
      <c r="G243" s="131"/>
      <c r="H243" s="131"/>
    </row>
    <row r="244" spans="1:8" ht="18.75" hidden="1">
      <c r="A244" s="131"/>
      <c r="B244" s="131"/>
      <c r="C244" s="131"/>
      <c r="D244" s="131"/>
      <c r="E244" s="131"/>
      <c r="F244" s="131"/>
      <c r="G244" s="131"/>
      <c r="H244" s="131"/>
    </row>
    <row r="245" spans="1:8" ht="18.75" hidden="1">
      <c r="A245" s="131"/>
      <c r="B245" s="131"/>
      <c r="C245" s="131"/>
      <c r="D245" s="131"/>
      <c r="E245" s="131"/>
      <c r="F245" s="131"/>
      <c r="G245" s="131"/>
      <c r="H245" s="131"/>
    </row>
    <row r="246" spans="1:8" ht="18.75" hidden="1">
      <c r="A246" s="131"/>
      <c r="B246" s="131"/>
      <c r="C246" s="131"/>
      <c r="D246" s="131"/>
      <c r="E246" s="131"/>
      <c r="F246" s="131"/>
      <c r="G246" s="131"/>
      <c r="H246" s="131"/>
    </row>
    <row r="247" spans="1:8" ht="18.75" hidden="1">
      <c r="A247" s="131"/>
      <c r="B247" s="131"/>
      <c r="C247" s="131"/>
      <c r="D247" s="131"/>
      <c r="E247" s="131"/>
      <c r="F247" s="131"/>
      <c r="G247" s="131"/>
      <c r="H247" s="131"/>
    </row>
    <row r="248" spans="1:8" ht="18.75" hidden="1">
      <c r="A248" s="131"/>
      <c r="B248" s="131"/>
      <c r="C248" s="131"/>
      <c r="D248" s="131"/>
      <c r="E248" s="131"/>
      <c r="F248" s="131"/>
      <c r="G248" s="131"/>
      <c r="H248" s="131"/>
    </row>
    <row r="249" spans="1:8" ht="18.75" hidden="1">
      <c r="A249" s="131"/>
      <c r="B249" s="131"/>
      <c r="C249" s="131"/>
      <c r="D249" s="131"/>
      <c r="E249" s="131"/>
      <c r="F249" s="131"/>
      <c r="G249" s="131"/>
      <c r="H249" s="131"/>
    </row>
    <row r="250" spans="1:8" ht="18.75" hidden="1">
      <c r="A250" s="131"/>
      <c r="B250" s="131"/>
      <c r="C250" s="131"/>
      <c r="D250" s="131"/>
      <c r="E250" s="131"/>
      <c r="F250" s="131"/>
      <c r="G250" s="131"/>
      <c r="H250" s="131"/>
    </row>
    <row r="251" spans="1:8" ht="18.75" hidden="1">
      <c r="A251" s="131"/>
      <c r="B251" s="131"/>
      <c r="C251" s="131"/>
      <c r="D251" s="131"/>
      <c r="E251" s="131"/>
      <c r="F251" s="131"/>
      <c r="G251" s="131"/>
      <c r="H251" s="131"/>
    </row>
    <row r="252" spans="1:8" ht="18.75" hidden="1">
      <c r="A252" s="131"/>
      <c r="B252" s="131"/>
      <c r="C252" s="131"/>
      <c r="D252" s="131"/>
      <c r="E252" s="131"/>
      <c r="F252" s="131"/>
      <c r="G252" s="131"/>
      <c r="H252" s="131"/>
    </row>
    <row r="253" spans="1:8" ht="18.75" hidden="1">
      <c r="A253" s="131"/>
      <c r="B253" s="131"/>
      <c r="C253" s="131"/>
      <c r="D253" s="131"/>
      <c r="E253" s="131"/>
      <c r="F253" s="131"/>
      <c r="G253" s="131"/>
      <c r="H253" s="131"/>
    </row>
    <row r="254" spans="1:8" ht="18.75" hidden="1">
      <c r="A254" s="131"/>
      <c r="B254" s="131"/>
      <c r="C254" s="131"/>
      <c r="D254" s="131"/>
      <c r="E254" s="131"/>
      <c r="F254" s="131"/>
      <c r="G254" s="131"/>
      <c r="H254" s="131"/>
    </row>
    <row r="255" spans="1:8" ht="18.75" hidden="1">
      <c r="A255" s="131"/>
      <c r="B255" s="131"/>
      <c r="C255" s="131"/>
      <c r="D255" s="131"/>
      <c r="E255" s="131"/>
      <c r="F255" s="131"/>
      <c r="G255" s="131"/>
      <c r="H255" s="131"/>
    </row>
    <row r="256" spans="1:8" ht="18.75" hidden="1">
      <c r="A256" s="131"/>
      <c r="B256" s="131"/>
      <c r="C256" s="131"/>
      <c r="D256" s="131"/>
      <c r="E256" s="131"/>
      <c r="F256" s="131"/>
      <c r="G256" s="131"/>
      <c r="H256" s="131"/>
    </row>
    <row r="257" spans="1:8" ht="18.75" hidden="1">
      <c r="A257" s="131"/>
      <c r="B257" s="131"/>
      <c r="C257" s="131"/>
      <c r="D257" s="131"/>
      <c r="E257" s="131"/>
      <c r="F257" s="131"/>
      <c r="G257" s="131"/>
      <c r="H257" s="131"/>
    </row>
    <row r="258" spans="1:8" ht="18.75" hidden="1">
      <c r="A258" s="131"/>
      <c r="B258" s="131"/>
      <c r="C258" s="131"/>
      <c r="D258" s="131"/>
      <c r="E258" s="131"/>
      <c r="F258" s="131"/>
      <c r="G258" s="131"/>
      <c r="H258" s="131"/>
    </row>
    <row r="259" spans="1:8" ht="18.75" hidden="1">
      <c r="A259" s="131"/>
      <c r="B259" s="131"/>
      <c r="C259" s="131"/>
      <c r="D259" s="131"/>
      <c r="E259" s="131"/>
      <c r="F259" s="131"/>
      <c r="G259" s="131"/>
      <c r="H259" s="131"/>
    </row>
    <row r="260" spans="1:8" ht="18.75" hidden="1">
      <c r="A260" s="131"/>
      <c r="B260" s="131"/>
      <c r="C260" s="131"/>
      <c r="D260" s="131"/>
      <c r="E260" s="131"/>
      <c r="F260" s="131"/>
      <c r="G260" s="131"/>
      <c r="H260" s="131"/>
    </row>
    <row r="261" spans="1:8" ht="18.75" hidden="1">
      <c r="A261" s="131"/>
      <c r="B261" s="131"/>
      <c r="C261" s="131"/>
      <c r="D261" s="131"/>
      <c r="E261" s="131"/>
      <c r="F261" s="131"/>
      <c r="G261" s="131"/>
      <c r="H261" s="131"/>
    </row>
    <row r="262" spans="1:8" ht="18.75" hidden="1">
      <c r="A262" s="131"/>
      <c r="B262" s="131"/>
      <c r="C262" s="131"/>
      <c r="D262" s="131"/>
      <c r="E262" s="131"/>
      <c r="F262" s="131"/>
      <c r="G262" s="131"/>
      <c r="H262" s="131"/>
    </row>
    <row r="263" spans="1:8" ht="18.75" hidden="1">
      <c r="A263" s="131"/>
      <c r="B263" s="131"/>
      <c r="C263" s="131"/>
      <c r="D263" s="131"/>
      <c r="E263" s="131"/>
      <c r="F263" s="131"/>
      <c r="G263" s="131"/>
      <c r="H263" s="131"/>
    </row>
    <row r="264" spans="1:8" ht="18.75" hidden="1">
      <c r="A264" s="131"/>
      <c r="B264" s="131"/>
      <c r="C264" s="131"/>
      <c r="D264" s="131"/>
      <c r="E264" s="131"/>
      <c r="F264" s="131"/>
      <c r="G264" s="131"/>
      <c r="H264" s="131"/>
    </row>
    <row r="265" spans="1:8" ht="18.75" hidden="1">
      <c r="A265" s="131"/>
      <c r="B265" s="131"/>
      <c r="C265" s="131"/>
      <c r="D265" s="131"/>
      <c r="E265" s="131"/>
      <c r="F265" s="131"/>
      <c r="G265" s="131"/>
      <c r="H265" s="131"/>
    </row>
    <row r="266" spans="1:8" ht="18.75" hidden="1">
      <c r="A266" s="131"/>
      <c r="B266" s="131"/>
      <c r="C266" s="131"/>
      <c r="D266" s="131"/>
      <c r="E266" s="131"/>
      <c r="F266" s="131"/>
      <c r="G266" s="131"/>
      <c r="H266" s="131"/>
    </row>
    <row r="267" spans="1:8" ht="18.75" hidden="1">
      <c r="A267" s="131"/>
      <c r="B267" s="131"/>
      <c r="C267" s="131"/>
      <c r="D267" s="131"/>
      <c r="E267" s="131"/>
      <c r="F267" s="131"/>
      <c r="G267" s="131"/>
      <c r="H267" s="131"/>
    </row>
    <row r="268" spans="1:8" ht="18.75" hidden="1">
      <c r="A268" s="131"/>
      <c r="B268" s="131"/>
      <c r="C268" s="131"/>
      <c r="D268" s="131"/>
      <c r="E268" s="131"/>
      <c r="F268" s="131"/>
      <c r="G268" s="131"/>
      <c r="H268" s="131"/>
    </row>
    <row r="269" spans="1:8" ht="18.75" hidden="1">
      <c r="A269" s="131"/>
      <c r="B269" s="131"/>
      <c r="C269" s="131"/>
      <c r="D269" s="131"/>
      <c r="E269" s="131"/>
      <c r="F269" s="131"/>
      <c r="G269" s="131"/>
      <c r="H269" s="131"/>
    </row>
    <row r="270" spans="1:8" ht="18.75" hidden="1">
      <c r="A270" s="131"/>
      <c r="B270" s="131"/>
      <c r="C270" s="131"/>
      <c r="D270" s="131"/>
      <c r="E270" s="131"/>
      <c r="F270" s="131"/>
      <c r="G270" s="131"/>
      <c r="H270" s="131"/>
    </row>
    <row r="271" spans="1:8" ht="18.75" hidden="1">
      <c r="A271" s="131"/>
      <c r="B271" s="131"/>
      <c r="C271" s="131"/>
      <c r="D271" s="131"/>
      <c r="E271" s="131"/>
      <c r="F271" s="131"/>
      <c r="G271" s="131"/>
      <c r="H271" s="131"/>
    </row>
    <row r="272" spans="1:8" ht="18.75" hidden="1">
      <c r="A272" s="131"/>
      <c r="B272" s="131"/>
      <c r="C272" s="131"/>
      <c r="D272" s="131"/>
      <c r="E272" s="131"/>
      <c r="F272" s="131"/>
      <c r="G272" s="131"/>
      <c r="H272" s="131"/>
    </row>
    <row r="273" spans="1:8" ht="18.75" hidden="1">
      <c r="A273" s="131"/>
      <c r="B273" s="131"/>
      <c r="C273" s="131"/>
      <c r="D273" s="131"/>
      <c r="E273" s="131"/>
      <c r="F273" s="131"/>
      <c r="G273" s="131"/>
      <c r="H273" s="131"/>
    </row>
    <row r="274" spans="1:8" ht="18.75" hidden="1">
      <c r="A274" s="131"/>
      <c r="B274" s="131"/>
      <c r="C274" s="131"/>
      <c r="D274" s="131"/>
      <c r="E274" s="131"/>
      <c r="F274" s="131"/>
      <c r="G274" s="131"/>
      <c r="H274" s="131"/>
    </row>
    <row r="275" spans="1:8" ht="18.75" hidden="1">
      <c r="A275" s="131"/>
      <c r="B275" s="131"/>
      <c r="C275" s="131"/>
      <c r="D275" s="131"/>
      <c r="E275" s="131"/>
      <c r="F275" s="131"/>
      <c r="G275" s="131"/>
      <c r="H275" s="131"/>
    </row>
    <row r="276" spans="1:8" ht="18.75" hidden="1">
      <c r="A276" s="131"/>
      <c r="B276" s="131"/>
      <c r="C276" s="131"/>
      <c r="D276" s="131"/>
      <c r="E276" s="131"/>
      <c r="F276" s="131"/>
      <c r="G276" s="131"/>
      <c r="H276" s="131"/>
    </row>
    <row r="277" spans="1:8" ht="18.75" hidden="1">
      <c r="A277" s="131"/>
      <c r="B277" s="131"/>
      <c r="C277" s="131"/>
      <c r="D277" s="131"/>
      <c r="E277" s="131"/>
      <c r="F277" s="131"/>
      <c r="G277" s="131"/>
      <c r="H277" s="131"/>
    </row>
    <row r="278" spans="1:8" ht="18.75" hidden="1">
      <c r="A278" s="131"/>
      <c r="E278" s="131"/>
      <c r="F278" s="131"/>
      <c r="G278" s="131"/>
      <c r="H278" s="131"/>
    </row>
    <row r="279" spans="1:8" ht="18.75" hidden="1">
      <c r="A279" s="131"/>
      <c r="E279" s="131"/>
      <c r="F279" s="131"/>
      <c r="G279" s="131"/>
      <c r="H279" s="131"/>
    </row>
    <row r="280" spans="1:8" ht="18.75" hidden="1">
      <c r="A280" s="131"/>
      <c r="E280" s="131"/>
      <c r="F280" s="131"/>
      <c r="G280" s="131"/>
      <c r="H280" s="131"/>
    </row>
    <row r="281" spans="1:8" ht="18.75" hidden="1">
      <c r="A281" s="131"/>
      <c r="E281" s="131"/>
      <c r="F281" s="131"/>
      <c r="G281" s="131"/>
      <c r="H281" s="131"/>
    </row>
    <row r="282" spans="1:8" ht="18.75" hidden="1">
      <c r="A282" s="131"/>
      <c r="E282" s="131"/>
      <c r="F282" s="131"/>
      <c r="G282" s="131"/>
      <c r="H282" s="131"/>
    </row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</sheetData>
  <sheetProtection/>
  <mergeCells count="18">
    <mergeCell ref="A1:H1"/>
    <mergeCell ref="B12:D12"/>
    <mergeCell ref="B7:D7"/>
    <mergeCell ref="B8:D8"/>
    <mergeCell ref="B9:D9"/>
    <mergeCell ref="B10:D10"/>
    <mergeCell ref="B6:D6"/>
    <mergeCell ref="A4:D4"/>
    <mergeCell ref="A3:D3"/>
    <mergeCell ref="B5:D5"/>
    <mergeCell ref="E20:F20"/>
    <mergeCell ref="B17:D17"/>
    <mergeCell ref="B11:D11"/>
    <mergeCell ref="B18:D18"/>
    <mergeCell ref="B13:D13"/>
    <mergeCell ref="B14:D14"/>
    <mergeCell ref="B15:D15"/>
    <mergeCell ref="B16:D16"/>
  </mergeCells>
  <printOptions horizontalCentered="1"/>
  <pageMargins left="0.3" right="0.32" top="0.3937007874015748" bottom="0.3937007874015748" header="0.4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14.5546875" style="55" customWidth="1"/>
    <col min="2" max="2" width="18.4453125" style="55" customWidth="1"/>
    <col min="3" max="3" width="11.5546875" style="55" customWidth="1"/>
    <col min="4" max="4" width="17.21484375" style="55" customWidth="1"/>
    <col min="5" max="5" width="29.88671875" style="55" customWidth="1"/>
    <col min="6" max="16384" width="8.88671875" style="55" customWidth="1"/>
  </cols>
  <sheetData>
    <row r="1" spans="1:5" s="166" customFormat="1" ht="45" customHeight="1" thickBot="1">
      <c r="A1" s="379" t="s">
        <v>319</v>
      </c>
      <c r="B1" s="379"/>
      <c r="C1" s="379"/>
      <c r="D1" s="379"/>
      <c r="E1" s="379"/>
    </row>
    <row r="2" spans="1:5" s="84" customFormat="1" ht="21.75" customHeight="1">
      <c r="A2" s="170" t="s">
        <v>357</v>
      </c>
      <c r="B2" s="171" t="s">
        <v>358</v>
      </c>
      <c r="C2" s="171" t="s">
        <v>315</v>
      </c>
      <c r="D2" s="171" t="s">
        <v>359</v>
      </c>
      <c r="E2" s="172" t="s">
        <v>316</v>
      </c>
    </row>
    <row r="3" spans="1:5" s="84" customFormat="1" ht="21.75" customHeight="1">
      <c r="A3" s="74" t="s">
        <v>360</v>
      </c>
      <c r="B3" s="75" t="s">
        <v>361</v>
      </c>
      <c r="C3" s="75" t="s">
        <v>320</v>
      </c>
      <c r="D3" s="75" t="s">
        <v>322</v>
      </c>
      <c r="E3" s="173" t="s">
        <v>321</v>
      </c>
    </row>
    <row r="4" spans="1:5" s="37" customFormat="1" ht="18" customHeight="1">
      <c r="A4" s="38" t="s">
        <v>317</v>
      </c>
      <c r="B4" s="39" t="s">
        <v>318</v>
      </c>
      <c r="C4" s="39">
        <f>SUM(C5:C66)</f>
        <v>62</v>
      </c>
      <c r="D4" s="40">
        <f>SUM(D5:D66)</f>
        <v>1167616</v>
      </c>
      <c r="E4" s="177" t="s">
        <v>419</v>
      </c>
    </row>
    <row r="5" spans="1:5" s="87" customFormat="1" ht="13.5" customHeight="1">
      <c r="A5" s="460" t="s">
        <v>362</v>
      </c>
      <c r="B5" s="459" t="s">
        <v>368</v>
      </c>
      <c r="C5" s="464">
        <v>2</v>
      </c>
      <c r="D5" s="463">
        <v>576</v>
      </c>
      <c r="E5" s="183" t="s">
        <v>323</v>
      </c>
    </row>
    <row r="6" spans="1:5" s="87" customFormat="1" ht="13.5" customHeight="1">
      <c r="A6" s="461"/>
      <c r="B6" s="403"/>
      <c r="C6" s="464"/>
      <c r="D6" s="463"/>
      <c r="E6" s="184" t="s">
        <v>324</v>
      </c>
    </row>
    <row r="7" spans="1:5" s="87" customFormat="1" ht="13.5" customHeight="1">
      <c r="A7" s="457" t="s">
        <v>363</v>
      </c>
      <c r="B7" s="459" t="s">
        <v>369</v>
      </c>
      <c r="C7" s="464">
        <v>2</v>
      </c>
      <c r="D7" s="463">
        <v>5738</v>
      </c>
      <c r="E7" s="179" t="s">
        <v>379</v>
      </c>
    </row>
    <row r="8" spans="1:5" s="87" customFormat="1" ht="13.5" customHeight="1">
      <c r="A8" s="401"/>
      <c r="B8" s="403"/>
      <c r="C8" s="464"/>
      <c r="D8" s="463"/>
      <c r="E8" s="180" t="s">
        <v>418</v>
      </c>
    </row>
    <row r="9" spans="1:5" s="87" customFormat="1" ht="13.5" customHeight="1">
      <c r="A9" s="457" t="s">
        <v>364</v>
      </c>
      <c r="B9" s="459" t="s">
        <v>370</v>
      </c>
      <c r="C9" s="464">
        <v>5</v>
      </c>
      <c r="D9" s="463">
        <v>30243</v>
      </c>
      <c r="E9" s="183" t="s">
        <v>325</v>
      </c>
    </row>
    <row r="10" spans="1:5" s="87" customFormat="1" ht="13.5" customHeight="1">
      <c r="A10" s="401"/>
      <c r="B10" s="402"/>
      <c r="C10" s="464"/>
      <c r="D10" s="463"/>
      <c r="E10" s="178" t="s">
        <v>326</v>
      </c>
    </row>
    <row r="11" spans="1:5" s="87" customFormat="1" ht="13.5" customHeight="1">
      <c r="A11" s="401"/>
      <c r="B11" s="402"/>
      <c r="C11" s="464"/>
      <c r="D11" s="463"/>
      <c r="E11" s="178" t="s">
        <v>327</v>
      </c>
    </row>
    <row r="12" spans="1:5" s="87" customFormat="1" ht="13.5" customHeight="1">
      <c r="A12" s="401"/>
      <c r="B12" s="402"/>
      <c r="C12" s="464"/>
      <c r="D12" s="463"/>
      <c r="E12" s="178" t="s">
        <v>384</v>
      </c>
    </row>
    <row r="13" spans="1:5" s="87" customFormat="1" ht="13.5" customHeight="1">
      <c r="A13" s="401"/>
      <c r="B13" s="403"/>
      <c r="C13" s="464"/>
      <c r="D13" s="463"/>
      <c r="E13" s="184" t="s">
        <v>328</v>
      </c>
    </row>
    <row r="14" spans="1:5" s="87" customFormat="1" ht="13.5" customHeight="1">
      <c r="A14" s="457" t="s">
        <v>365</v>
      </c>
      <c r="B14" s="459" t="s">
        <v>371</v>
      </c>
      <c r="C14" s="464">
        <v>14</v>
      </c>
      <c r="D14" s="463">
        <v>173462</v>
      </c>
      <c r="E14" s="181" t="s">
        <v>404</v>
      </c>
    </row>
    <row r="15" spans="1:5" s="87" customFormat="1" ht="13.5" customHeight="1">
      <c r="A15" s="401"/>
      <c r="B15" s="402"/>
      <c r="C15" s="464"/>
      <c r="D15" s="463"/>
      <c r="E15" s="181" t="s">
        <v>405</v>
      </c>
    </row>
    <row r="16" spans="1:5" s="87" customFormat="1" ht="13.5" customHeight="1">
      <c r="A16" s="401"/>
      <c r="B16" s="402"/>
      <c r="C16" s="464"/>
      <c r="D16" s="463"/>
      <c r="E16" s="181" t="s">
        <v>406</v>
      </c>
    </row>
    <row r="17" spans="1:5" s="87" customFormat="1" ht="13.5" customHeight="1">
      <c r="A17" s="401"/>
      <c r="B17" s="402"/>
      <c r="C17" s="464"/>
      <c r="D17" s="463"/>
      <c r="E17" s="181" t="s">
        <v>407</v>
      </c>
    </row>
    <row r="18" spans="1:5" s="87" customFormat="1" ht="13.5" customHeight="1">
      <c r="A18" s="401"/>
      <c r="B18" s="402"/>
      <c r="C18" s="464"/>
      <c r="D18" s="463"/>
      <c r="E18" s="181" t="s">
        <v>408</v>
      </c>
    </row>
    <row r="19" spans="1:5" s="87" customFormat="1" ht="13.5" customHeight="1">
      <c r="A19" s="401"/>
      <c r="B19" s="402"/>
      <c r="C19" s="464"/>
      <c r="D19" s="463"/>
      <c r="E19" s="181" t="s">
        <v>409</v>
      </c>
    </row>
    <row r="20" spans="1:5" s="87" customFormat="1" ht="13.5" customHeight="1">
      <c r="A20" s="401"/>
      <c r="B20" s="402"/>
      <c r="C20" s="464"/>
      <c r="D20" s="463"/>
      <c r="E20" s="181" t="s">
        <v>410</v>
      </c>
    </row>
    <row r="21" spans="1:5" s="87" customFormat="1" ht="13.5" customHeight="1">
      <c r="A21" s="401"/>
      <c r="B21" s="402"/>
      <c r="C21" s="464"/>
      <c r="D21" s="463"/>
      <c r="E21" s="181" t="s">
        <v>411</v>
      </c>
    </row>
    <row r="22" spans="1:5" s="87" customFormat="1" ht="13.5" customHeight="1">
      <c r="A22" s="401"/>
      <c r="B22" s="402"/>
      <c r="C22" s="464"/>
      <c r="D22" s="463"/>
      <c r="E22" s="181" t="s">
        <v>412</v>
      </c>
    </row>
    <row r="23" spans="1:5" s="87" customFormat="1" ht="13.5" customHeight="1">
      <c r="A23" s="401"/>
      <c r="B23" s="402"/>
      <c r="C23" s="464"/>
      <c r="D23" s="463"/>
      <c r="E23" s="181" t="s">
        <v>413</v>
      </c>
    </row>
    <row r="24" spans="1:5" s="87" customFormat="1" ht="13.5" customHeight="1">
      <c r="A24" s="401"/>
      <c r="B24" s="402"/>
      <c r="C24" s="464"/>
      <c r="D24" s="463"/>
      <c r="E24" s="181" t="s">
        <v>414</v>
      </c>
    </row>
    <row r="25" spans="1:5" s="87" customFormat="1" ht="13.5" customHeight="1">
      <c r="A25" s="401"/>
      <c r="B25" s="402"/>
      <c r="C25" s="464"/>
      <c r="D25" s="463"/>
      <c r="E25" s="181" t="s">
        <v>415</v>
      </c>
    </row>
    <row r="26" spans="1:5" s="87" customFormat="1" ht="13.5" customHeight="1">
      <c r="A26" s="401"/>
      <c r="B26" s="402"/>
      <c r="C26" s="464"/>
      <c r="D26" s="463"/>
      <c r="E26" s="181" t="s">
        <v>416</v>
      </c>
    </row>
    <row r="27" spans="1:5" s="87" customFormat="1" ht="13.5" customHeight="1">
      <c r="A27" s="401"/>
      <c r="B27" s="403"/>
      <c r="C27" s="464"/>
      <c r="D27" s="463"/>
      <c r="E27" s="181" t="s">
        <v>417</v>
      </c>
    </row>
    <row r="28" spans="1:5" s="87" customFormat="1" ht="13.5" customHeight="1">
      <c r="A28" s="457" t="s">
        <v>366</v>
      </c>
      <c r="B28" s="459" t="s">
        <v>372</v>
      </c>
      <c r="C28" s="464">
        <v>7</v>
      </c>
      <c r="D28" s="463">
        <v>55492</v>
      </c>
      <c r="E28" s="185" t="s">
        <v>329</v>
      </c>
    </row>
    <row r="29" spans="1:5" s="87" customFormat="1" ht="13.5" customHeight="1">
      <c r="A29" s="401"/>
      <c r="B29" s="402"/>
      <c r="C29" s="464"/>
      <c r="D29" s="463"/>
      <c r="E29" s="182" t="s">
        <v>330</v>
      </c>
    </row>
    <row r="30" spans="1:5" s="87" customFormat="1" ht="13.5" customHeight="1">
      <c r="A30" s="401"/>
      <c r="B30" s="402"/>
      <c r="C30" s="464"/>
      <c r="D30" s="463"/>
      <c r="E30" s="182" t="s">
        <v>331</v>
      </c>
    </row>
    <row r="31" spans="1:5" s="87" customFormat="1" ht="13.5" customHeight="1">
      <c r="A31" s="401"/>
      <c r="B31" s="402"/>
      <c r="C31" s="464"/>
      <c r="D31" s="463"/>
      <c r="E31" s="182" t="s">
        <v>332</v>
      </c>
    </row>
    <row r="32" spans="1:5" s="87" customFormat="1" ht="13.5" customHeight="1">
      <c r="A32" s="401"/>
      <c r="B32" s="402"/>
      <c r="C32" s="464"/>
      <c r="D32" s="463"/>
      <c r="E32" s="182" t="s">
        <v>333</v>
      </c>
    </row>
    <row r="33" spans="1:5" s="87" customFormat="1" ht="13.5" customHeight="1">
      <c r="A33" s="401"/>
      <c r="B33" s="402"/>
      <c r="C33" s="464"/>
      <c r="D33" s="463"/>
      <c r="E33" s="182" t="s">
        <v>334</v>
      </c>
    </row>
    <row r="34" spans="1:5" s="87" customFormat="1" ht="13.5" customHeight="1">
      <c r="A34" s="401"/>
      <c r="B34" s="403"/>
      <c r="C34" s="464"/>
      <c r="D34" s="463"/>
      <c r="E34" s="186" t="s">
        <v>335</v>
      </c>
    </row>
    <row r="35" spans="1:5" s="87" customFormat="1" ht="13.5" customHeight="1">
      <c r="A35" s="401"/>
      <c r="B35" s="459" t="s">
        <v>373</v>
      </c>
      <c r="C35" s="464">
        <v>12</v>
      </c>
      <c r="D35" s="463">
        <v>251227</v>
      </c>
      <c r="E35" s="182" t="s">
        <v>336</v>
      </c>
    </row>
    <row r="36" spans="1:5" s="87" customFormat="1" ht="13.5" customHeight="1">
      <c r="A36" s="401"/>
      <c r="B36" s="402"/>
      <c r="C36" s="464"/>
      <c r="D36" s="463"/>
      <c r="E36" s="182" t="s">
        <v>337</v>
      </c>
    </row>
    <row r="37" spans="1:5" s="87" customFormat="1" ht="13.5" customHeight="1">
      <c r="A37" s="401"/>
      <c r="B37" s="402"/>
      <c r="C37" s="464"/>
      <c r="D37" s="463"/>
      <c r="E37" s="182" t="s">
        <v>378</v>
      </c>
    </row>
    <row r="38" spans="1:5" s="87" customFormat="1" ht="13.5" customHeight="1">
      <c r="A38" s="401"/>
      <c r="B38" s="402"/>
      <c r="C38" s="464"/>
      <c r="D38" s="463"/>
      <c r="E38" s="182" t="s">
        <v>338</v>
      </c>
    </row>
    <row r="39" spans="1:5" s="87" customFormat="1" ht="13.5" customHeight="1">
      <c r="A39" s="401"/>
      <c r="B39" s="402"/>
      <c r="C39" s="464"/>
      <c r="D39" s="463"/>
      <c r="E39" s="182" t="s">
        <v>383</v>
      </c>
    </row>
    <row r="40" spans="1:5" s="87" customFormat="1" ht="13.5" customHeight="1">
      <c r="A40" s="401"/>
      <c r="B40" s="402"/>
      <c r="C40" s="464"/>
      <c r="D40" s="463"/>
      <c r="E40" s="182" t="s">
        <v>339</v>
      </c>
    </row>
    <row r="41" spans="1:5" s="87" customFormat="1" ht="12.75" customHeight="1">
      <c r="A41" s="401"/>
      <c r="B41" s="402"/>
      <c r="C41" s="464"/>
      <c r="D41" s="463"/>
      <c r="E41" s="182" t="s">
        <v>381</v>
      </c>
    </row>
    <row r="42" spans="1:5" s="87" customFormat="1" ht="12.75" customHeight="1">
      <c r="A42" s="401"/>
      <c r="B42" s="402"/>
      <c r="C42" s="464"/>
      <c r="D42" s="463"/>
      <c r="E42" s="182" t="s">
        <v>382</v>
      </c>
    </row>
    <row r="43" spans="1:5" s="87" customFormat="1" ht="12.75" customHeight="1">
      <c r="A43" s="401"/>
      <c r="B43" s="402"/>
      <c r="C43" s="464"/>
      <c r="D43" s="463"/>
      <c r="E43" s="182" t="s">
        <v>380</v>
      </c>
    </row>
    <row r="44" spans="1:5" s="87" customFormat="1" ht="12.75" customHeight="1">
      <c r="A44" s="401"/>
      <c r="B44" s="402"/>
      <c r="C44" s="464"/>
      <c r="D44" s="463"/>
      <c r="E44" s="182" t="s">
        <v>340</v>
      </c>
    </row>
    <row r="45" spans="1:5" s="87" customFormat="1" ht="12.75" customHeight="1">
      <c r="A45" s="401"/>
      <c r="B45" s="402"/>
      <c r="C45" s="464"/>
      <c r="D45" s="463"/>
      <c r="E45" s="182" t="s">
        <v>385</v>
      </c>
    </row>
    <row r="46" spans="1:5" s="87" customFormat="1" ht="12.75" customHeight="1">
      <c r="A46" s="401"/>
      <c r="B46" s="403"/>
      <c r="C46" s="464"/>
      <c r="D46" s="463"/>
      <c r="E46" s="182" t="s">
        <v>341</v>
      </c>
    </row>
    <row r="47" spans="1:5" s="87" customFormat="1" ht="12.75" customHeight="1">
      <c r="A47" s="401"/>
      <c r="B47" s="459" t="s">
        <v>374</v>
      </c>
      <c r="C47" s="464">
        <v>10</v>
      </c>
      <c r="D47" s="463">
        <v>334910</v>
      </c>
      <c r="E47" s="185" t="s">
        <v>342</v>
      </c>
    </row>
    <row r="48" spans="1:5" s="87" customFormat="1" ht="12.75" customHeight="1">
      <c r="A48" s="401"/>
      <c r="B48" s="402"/>
      <c r="C48" s="464"/>
      <c r="D48" s="463"/>
      <c r="E48" s="182" t="s">
        <v>343</v>
      </c>
    </row>
    <row r="49" spans="1:5" s="87" customFormat="1" ht="12.75" customHeight="1">
      <c r="A49" s="401"/>
      <c r="B49" s="402"/>
      <c r="C49" s="464"/>
      <c r="D49" s="463"/>
      <c r="E49" s="182" t="s">
        <v>344</v>
      </c>
    </row>
    <row r="50" spans="1:5" s="87" customFormat="1" ht="12.75" customHeight="1">
      <c r="A50" s="401"/>
      <c r="B50" s="402"/>
      <c r="C50" s="464"/>
      <c r="D50" s="463"/>
      <c r="E50" s="182" t="s">
        <v>345</v>
      </c>
    </row>
    <row r="51" spans="1:5" s="44" customFormat="1" ht="12.75">
      <c r="A51" s="401"/>
      <c r="B51" s="402"/>
      <c r="C51" s="464"/>
      <c r="D51" s="463"/>
      <c r="E51" s="182" t="s">
        <v>346</v>
      </c>
    </row>
    <row r="52" spans="1:5" s="44" customFormat="1" ht="12.75">
      <c r="A52" s="401"/>
      <c r="B52" s="402"/>
      <c r="C52" s="464"/>
      <c r="D52" s="463"/>
      <c r="E52" s="182" t="s">
        <v>347</v>
      </c>
    </row>
    <row r="53" spans="1:5" s="44" customFormat="1" ht="12.75">
      <c r="A53" s="401"/>
      <c r="B53" s="402"/>
      <c r="C53" s="464"/>
      <c r="D53" s="463"/>
      <c r="E53" s="182" t="s">
        <v>348</v>
      </c>
    </row>
    <row r="54" spans="1:5" s="44" customFormat="1" ht="12.75">
      <c r="A54" s="401"/>
      <c r="B54" s="402"/>
      <c r="C54" s="464"/>
      <c r="D54" s="463"/>
      <c r="E54" s="182" t="s">
        <v>349</v>
      </c>
    </row>
    <row r="55" spans="1:5" s="44" customFormat="1" ht="12.75">
      <c r="A55" s="401"/>
      <c r="B55" s="402"/>
      <c r="C55" s="464"/>
      <c r="D55" s="463"/>
      <c r="E55" s="182" t="s">
        <v>386</v>
      </c>
    </row>
    <row r="56" spans="1:5" s="44" customFormat="1" ht="12.75">
      <c r="A56" s="401"/>
      <c r="B56" s="403"/>
      <c r="C56" s="464"/>
      <c r="D56" s="463"/>
      <c r="E56" s="186" t="s">
        <v>387</v>
      </c>
    </row>
    <row r="57" spans="1:5" s="44" customFormat="1" ht="12.75">
      <c r="A57" s="401"/>
      <c r="B57" s="458" t="s">
        <v>375</v>
      </c>
      <c r="C57" s="465">
        <v>6</v>
      </c>
      <c r="D57" s="462">
        <v>268287</v>
      </c>
      <c r="E57" s="182" t="s">
        <v>350</v>
      </c>
    </row>
    <row r="58" spans="1:5" s="44" customFormat="1" ht="12.75">
      <c r="A58" s="401"/>
      <c r="B58" s="383"/>
      <c r="C58" s="465"/>
      <c r="D58" s="462"/>
      <c r="E58" s="182" t="s">
        <v>388</v>
      </c>
    </row>
    <row r="59" spans="1:5" s="44" customFormat="1" ht="12.75">
      <c r="A59" s="401"/>
      <c r="B59" s="383"/>
      <c r="C59" s="465"/>
      <c r="D59" s="462"/>
      <c r="E59" s="182" t="s">
        <v>351</v>
      </c>
    </row>
    <row r="60" spans="1:5" s="44" customFormat="1" ht="12.75">
      <c r="A60" s="401"/>
      <c r="B60" s="383"/>
      <c r="C60" s="465"/>
      <c r="D60" s="462"/>
      <c r="E60" s="182" t="s">
        <v>352</v>
      </c>
    </row>
    <row r="61" spans="1:5" s="44" customFormat="1" ht="12.75">
      <c r="A61" s="401"/>
      <c r="B61" s="383"/>
      <c r="C61" s="465"/>
      <c r="D61" s="462"/>
      <c r="E61" s="182" t="s">
        <v>353</v>
      </c>
    </row>
    <row r="62" spans="1:5" s="44" customFormat="1" ht="12.75">
      <c r="A62" s="401"/>
      <c r="B62" s="410"/>
      <c r="C62" s="465"/>
      <c r="D62" s="462"/>
      <c r="E62" s="182" t="s">
        <v>389</v>
      </c>
    </row>
    <row r="63" spans="1:5" s="44" customFormat="1" ht="12.75">
      <c r="A63" s="401"/>
      <c r="B63" s="458" t="s">
        <v>376</v>
      </c>
      <c r="C63" s="465">
        <v>3</v>
      </c>
      <c r="D63" s="462">
        <v>47606</v>
      </c>
      <c r="E63" s="185" t="s">
        <v>354</v>
      </c>
    </row>
    <row r="64" spans="1:5" s="44" customFormat="1" ht="12.75">
      <c r="A64" s="401"/>
      <c r="B64" s="383"/>
      <c r="C64" s="465"/>
      <c r="D64" s="462"/>
      <c r="E64" s="182" t="s">
        <v>390</v>
      </c>
    </row>
    <row r="65" spans="1:5" s="44" customFormat="1" ht="12.75">
      <c r="A65" s="401"/>
      <c r="B65" s="410"/>
      <c r="C65" s="465"/>
      <c r="D65" s="462"/>
      <c r="E65" s="186" t="s">
        <v>355</v>
      </c>
    </row>
    <row r="66" spans="1:5" s="44" customFormat="1" ht="26.25" customHeight="1" thickBot="1">
      <c r="A66" s="174" t="s">
        <v>367</v>
      </c>
      <c r="B66" s="174" t="s">
        <v>377</v>
      </c>
      <c r="C66" s="175">
        <v>1</v>
      </c>
      <c r="D66" s="176">
        <v>75</v>
      </c>
      <c r="E66" s="187" t="s">
        <v>356</v>
      </c>
    </row>
    <row r="67" s="44" customFormat="1" ht="12.75"/>
  </sheetData>
  <sheetProtection/>
  <mergeCells count="33">
    <mergeCell ref="A1:E1"/>
    <mergeCell ref="D5:D6"/>
    <mergeCell ref="C5:C6"/>
    <mergeCell ref="D35:D46"/>
    <mergeCell ref="D47:D56"/>
    <mergeCell ref="D57:D62"/>
    <mergeCell ref="C9:C13"/>
    <mergeCell ref="C14:C27"/>
    <mergeCell ref="C28:C34"/>
    <mergeCell ref="B7:B8"/>
    <mergeCell ref="D63:D65"/>
    <mergeCell ref="D7:D8"/>
    <mergeCell ref="D9:D13"/>
    <mergeCell ref="D14:D27"/>
    <mergeCell ref="D28:D34"/>
    <mergeCell ref="C35:C46"/>
    <mergeCell ref="C47:C56"/>
    <mergeCell ref="C57:C62"/>
    <mergeCell ref="C63:C65"/>
    <mergeCell ref="C7:C8"/>
    <mergeCell ref="B5:B6"/>
    <mergeCell ref="A7:A8"/>
    <mergeCell ref="A9:A13"/>
    <mergeCell ref="B9:B13"/>
    <mergeCell ref="A5:A6"/>
    <mergeCell ref="A14:A27"/>
    <mergeCell ref="B14:B27"/>
    <mergeCell ref="A28:A65"/>
    <mergeCell ref="B63:B65"/>
    <mergeCell ref="B28:B34"/>
    <mergeCell ref="B35:B46"/>
    <mergeCell ref="B47:B56"/>
    <mergeCell ref="B57:B62"/>
  </mergeCells>
  <printOptions/>
  <pageMargins left="0.34" right="0.24" top="0.36" bottom="0.29" header="0.28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12.3359375" style="55" customWidth="1"/>
    <col min="2" max="2" width="7.3359375" style="55" customWidth="1"/>
    <col min="3" max="3" width="7.77734375" style="55" customWidth="1"/>
    <col min="4" max="4" width="4.88671875" style="55" customWidth="1"/>
    <col min="5" max="5" width="5.4453125" style="55" customWidth="1"/>
    <col min="6" max="6" width="6.10546875" style="55" customWidth="1"/>
    <col min="7" max="7" width="6.5546875" style="55" customWidth="1"/>
    <col min="8" max="8" width="6.10546875" style="55" customWidth="1"/>
    <col min="9" max="9" width="6.4453125" style="55" customWidth="1"/>
    <col min="10" max="10" width="6.10546875" style="55" customWidth="1"/>
    <col min="11" max="11" width="7.5546875" style="55" customWidth="1"/>
    <col min="12" max="12" width="7.6640625" style="55" customWidth="1"/>
    <col min="13" max="13" width="5.4453125" style="55" customWidth="1"/>
    <col min="14" max="14" width="5.77734375" style="55" customWidth="1"/>
    <col min="15" max="15" width="5.6640625" style="55" customWidth="1"/>
    <col min="16" max="16" width="6.6640625" style="55" customWidth="1"/>
    <col min="17" max="17" width="15.77734375" style="55" customWidth="1"/>
    <col min="18" max="16384" width="8.88671875" style="55" customWidth="1"/>
  </cols>
  <sheetData>
    <row r="1" spans="1:20" s="43" customFormat="1" ht="27.75" customHeight="1">
      <c r="A1" s="388" t="s">
        <v>211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</row>
    <row r="2" spans="1:18" s="12" customFormat="1" ht="15.75" customHeight="1" thickBot="1">
      <c r="A2" s="58" t="s">
        <v>178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9" t="s">
        <v>179</v>
      </c>
      <c r="R2" s="25"/>
    </row>
    <row r="3" spans="1:20" s="12" customFormat="1" ht="18.75" customHeight="1">
      <c r="A3" s="389" t="s">
        <v>180</v>
      </c>
      <c r="B3" s="392" t="s">
        <v>181</v>
      </c>
      <c r="C3" s="393"/>
      <c r="D3" s="394" t="s">
        <v>209</v>
      </c>
      <c r="E3" s="395"/>
      <c r="F3" s="395"/>
      <c r="G3" s="395"/>
      <c r="H3" s="393"/>
      <c r="I3" s="396" t="s">
        <v>210</v>
      </c>
      <c r="J3" s="395"/>
      <c r="K3" s="395"/>
      <c r="L3" s="60" t="s">
        <v>182</v>
      </c>
      <c r="M3" s="392" t="s">
        <v>183</v>
      </c>
      <c r="N3" s="395"/>
      <c r="O3" s="395"/>
      <c r="P3" s="393"/>
      <c r="Q3" s="397" t="s">
        <v>184</v>
      </c>
      <c r="R3" s="11"/>
      <c r="S3" s="11"/>
      <c r="T3" s="11"/>
    </row>
    <row r="4" spans="1:17" s="12" customFormat="1" ht="18.75" customHeight="1">
      <c r="A4" s="390"/>
      <c r="B4" s="15"/>
      <c r="C4" s="61" t="s">
        <v>185</v>
      </c>
      <c r="D4" s="15"/>
      <c r="E4" s="62" t="s">
        <v>186</v>
      </c>
      <c r="F4" s="62" t="s">
        <v>187</v>
      </c>
      <c r="G4" s="400" t="s">
        <v>188</v>
      </c>
      <c r="H4" s="401"/>
      <c r="I4" s="402"/>
      <c r="J4" s="62" t="s">
        <v>189</v>
      </c>
      <c r="K4" s="63" t="s">
        <v>190</v>
      </c>
      <c r="L4" s="41"/>
      <c r="M4" s="30"/>
      <c r="N4" s="62" t="s">
        <v>191</v>
      </c>
      <c r="O4" s="62" t="s">
        <v>192</v>
      </c>
      <c r="P4" s="65" t="s">
        <v>193</v>
      </c>
      <c r="Q4" s="398"/>
    </row>
    <row r="5" spans="1:17" s="12" customFormat="1" ht="23.25" customHeight="1">
      <c r="A5" s="390"/>
      <c r="B5" s="15" t="s">
        <v>194</v>
      </c>
      <c r="C5" s="41" t="s">
        <v>195</v>
      </c>
      <c r="D5" s="15"/>
      <c r="E5" s="41"/>
      <c r="F5" s="41"/>
      <c r="G5" s="62" t="s">
        <v>196</v>
      </c>
      <c r="H5" s="66" t="s">
        <v>197</v>
      </c>
      <c r="I5" s="402"/>
      <c r="J5" s="41"/>
      <c r="K5" s="62" t="s">
        <v>196</v>
      </c>
      <c r="L5" s="41"/>
      <c r="M5" s="30"/>
      <c r="N5" s="41"/>
      <c r="O5" s="41"/>
      <c r="P5" s="16"/>
      <c r="Q5" s="398"/>
    </row>
    <row r="6" spans="1:17" s="12" customFormat="1" ht="23.25" customHeight="1">
      <c r="A6" s="391"/>
      <c r="B6" s="42" t="s">
        <v>198</v>
      </c>
      <c r="C6" s="67" t="s">
        <v>199</v>
      </c>
      <c r="D6" s="68"/>
      <c r="E6" s="42" t="s">
        <v>200</v>
      </c>
      <c r="F6" s="42" t="s">
        <v>201</v>
      </c>
      <c r="G6" s="69" t="s">
        <v>202</v>
      </c>
      <c r="H6" s="70" t="s">
        <v>203</v>
      </c>
      <c r="I6" s="403"/>
      <c r="J6" s="42" t="s">
        <v>204</v>
      </c>
      <c r="K6" s="69" t="s">
        <v>202</v>
      </c>
      <c r="L6" s="42" t="s">
        <v>205</v>
      </c>
      <c r="M6" s="31"/>
      <c r="N6" s="42" t="s">
        <v>206</v>
      </c>
      <c r="O6" s="69" t="s">
        <v>207</v>
      </c>
      <c r="P6" s="69" t="s">
        <v>208</v>
      </c>
      <c r="Q6" s="399"/>
    </row>
    <row r="7" spans="1:17" s="12" customFormat="1" ht="12" customHeight="1">
      <c r="A7" s="3" t="s">
        <v>403</v>
      </c>
      <c r="B7" s="13">
        <v>978.25</v>
      </c>
      <c r="C7" s="4">
        <v>100</v>
      </c>
      <c r="D7" s="5">
        <v>26</v>
      </c>
      <c r="E7" s="6">
        <v>4</v>
      </c>
      <c r="F7" s="6">
        <v>3</v>
      </c>
      <c r="G7" s="6">
        <v>19</v>
      </c>
      <c r="H7" s="6">
        <v>40</v>
      </c>
      <c r="I7" s="7">
        <v>518</v>
      </c>
      <c r="J7" s="6">
        <v>422</v>
      </c>
      <c r="K7" s="6">
        <v>96</v>
      </c>
      <c r="L7" s="8">
        <v>4048</v>
      </c>
      <c r="M7" s="9" t="s">
        <v>130</v>
      </c>
      <c r="N7" s="9" t="s">
        <v>130</v>
      </c>
      <c r="O7" s="9" t="s">
        <v>130</v>
      </c>
      <c r="P7" s="9" t="s">
        <v>130</v>
      </c>
      <c r="Q7" s="14" t="s">
        <v>402</v>
      </c>
    </row>
    <row r="8" spans="1:17" s="12" customFormat="1" ht="12.75">
      <c r="A8" s="3" t="s">
        <v>422</v>
      </c>
      <c r="B8" s="13">
        <v>978.3299999999999</v>
      </c>
      <c r="C8" s="4">
        <v>99.99999999999999</v>
      </c>
      <c r="D8" s="5">
        <v>26</v>
      </c>
      <c r="E8" s="6">
        <v>4</v>
      </c>
      <c r="F8" s="6">
        <v>3</v>
      </c>
      <c r="G8" s="6">
        <v>19</v>
      </c>
      <c r="H8" s="6">
        <v>40</v>
      </c>
      <c r="I8" s="7">
        <v>518</v>
      </c>
      <c r="J8" s="6">
        <v>422</v>
      </c>
      <c r="K8" s="6">
        <v>96</v>
      </c>
      <c r="L8" s="8">
        <v>4048</v>
      </c>
      <c r="M8" s="9" t="s">
        <v>130</v>
      </c>
      <c r="N8" s="9" t="s">
        <v>130</v>
      </c>
      <c r="O8" s="9" t="s">
        <v>130</v>
      </c>
      <c r="P8" s="9" t="s">
        <v>130</v>
      </c>
      <c r="Q8" s="14" t="s">
        <v>422</v>
      </c>
    </row>
    <row r="9" spans="1:17" s="12" customFormat="1" ht="12.75">
      <c r="A9" s="3" t="s">
        <v>571</v>
      </c>
      <c r="B9" s="238">
        <v>977.76</v>
      </c>
      <c r="C9" s="239">
        <v>100</v>
      </c>
      <c r="D9" s="223">
        <v>26</v>
      </c>
      <c r="E9" s="223">
        <v>4</v>
      </c>
      <c r="F9" s="223">
        <v>3</v>
      </c>
      <c r="G9" s="223">
        <v>19</v>
      </c>
      <c r="H9" s="223">
        <v>40</v>
      </c>
      <c r="I9" s="223">
        <v>545</v>
      </c>
      <c r="J9" s="223">
        <v>449</v>
      </c>
      <c r="K9" s="223">
        <v>96</v>
      </c>
      <c r="L9" s="223">
        <v>4129</v>
      </c>
      <c r="M9" s="9" t="s">
        <v>130</v>
      </c>
      <c r="N9" s="9" t="s">
        <v>130</v>
      </c>
      <c r="O9" s="9" t="s">
        <v>130</v>
      </c>
      <c r="P9" s="9" t="s">
        <v>130</v>
      </c>
      <c r="Q9" s="14" t="s">
        <v>571</v>
      </c>
    </row>
    <row r="10" spans="1:17" s="12" customFormat="1" ht="12.75">
      <c r="A10" s="3" t="s">
        <v>578</v>
      </c>
      <c r="B10" s="238">
        <v>977.76</v>
      </c>
      <c r="C10" s="239">
        <v>100</v>
      </c>
      <c r="D10" s="223">
        <v>26</v>
      </c>
      <c r="E10" s="223">
        <v>4</v>
      </c>
      <c r="F10" s="223">
        <v>3</v>
      </c>
      <c r="G10" s="223">
        <v>19</v>
      </c>
      <c r="H10" s="223">
        <v>40</v>
      </c>
      <c r="I10" s="223">
        <v>545</v>
      </c>
      <c r="J10" s="223">
        <v>449</v>
      </c>
      <c r="K10" s="223">
        <v>96</v>
      </c>
      <c r="L10" s="223">
        <v>4129</v>
      </c>
      <c r="M10" s="9" t="s">
        <v>581</v>
      </c>
      <c r="N10" s="9" t="s">
        <v>582</v>
      </c>
      <c r="O10" s="9" t="s">
        <v>582</v>
      </c>
      <c r="P10" s="9" t="s">
        <v>158</v>
      </c>
      <c r="Q10" s="14" t="s">
        <v>579</v>
      </c>
    </row>
    <row r="11" spans="1:17" s="209" customFormat="1" ht="12.75">
      <c r="A11" s="305" t="s">
        <v>580</v>
      </c>
      <c r="B11" s="306">
        <v>978.4</v>
      </c>
      <c r="C11" s="307">
        <v>100</v>
      </c>
      <c r="D11" s="308">
        <v>26</v>
      </c>
      <c r="E11" s="308">
        <f aca="true" t="shared" si="0" ref="E11:L11">SUM(E12:E37)</f>
        <v>4</v>
      </c>
      <c r="F11" s="308">
        <f t="shared" si="0"/>
        <v>3</v>
      </c>
      <c r="G11" s="308">
        <f t="shared" si="0"/>
        <v>19</v>
      </c>
      <c r="H11" s="308">
        <f t="shared" si="0"/>
        <v>40</v>
      </c>
      <c r="I11" s="308">
        <f t="shared" si="0"/>
        <v>545</v>
      </c>
      <c r="J11" s="308">
        <f t="shared" si="0"/>
        <v>449</v>
      </c>
      <c r="K11" s="308">
        <f t="shared" si="0"/>
        <v>96</v>
      </c>
      <c r="L11" s="308">
        <f t="shared" si="0"/>
        <v>4129</v>
      </c>
      <c r="M11" s="9" t="s">
        <v>589</v>
      </c>
      <c r="N11" s="9" t="s">
        <v>589</v>
      </c>
      <c r="O11" s="9" t="s">
        <v>590</v>
      </c>
      <c r="P11" s="9" t="s">
        <v>589</v>
      </c>
      <c r="Q11" s="309" t="s">
        <v>580</v>
      </c>
    </row>
    <row r="12" spans="1:17" s="12" customFormat="1" ht="12.75">
      <c r="A12" s="16" t="s">
        <v>423</v>
      </c>
      <c r="B12" s="13">
        <v>91.21</v>
      </c>
      <c r="C12" s="222">
        <f>B12/B11*100</f>
        <v>9.322363041700736</v>
      </c>
      <c r="D12" s="223"/>
      <c r="E12" s="223">
        <v>1</v>
      </c>
      <c r="F12" s="223"/>
      <c r="G12" s="223"/>
      <c r="H12" s="223"/>
      <c r="I12" s="223">
        <v>21</v>
      </c>
      <c r="J12" s="223"/>
      <c r="K12" s="248">
        <v>21</v>
      </c>
      <c r="L12" s="249">
        <v>350</v>
      </c>
      <c r="M12" s="223" t="s">
        <v>589</v>
      </c>
      <c r="N12" s="223" t="s">
        <v>589</v>
      </c>
      <c r="O12" s="223" t="s">
        <v>589</v>
      </c>
      <c r="P12" s="223" t="s">
        <v>589</v>
      </c>
      <c r="Q12" s="15" t="s">
        <v>424</v>
      </c>
    </row>
    <row r="13" spans="1:17" s="12" customFormat="1" ht="12" customHeight="1">
      <c r="A13" s="16" t="s">
        <v>425</v>
      </c>
      <c r="B13" s="13">
        <v>202.23</v>
      </c>
      <c r="C13" s="222">
        <f>B13/B11*100</f>
        <v>20.669460343417825</v>
      </c>
      <c r="D13" s="223"/>
      <c r="E13" s="223">
        <v>1</v>
      </c>
      <c r="F13" s="223"/>
      <c r="G13" s="223"/>
      <c r="H13" s="223"/>
      <c r="I13" s="223">
        <v>26</v>
      </c>
      <c r="J13" s="223"/>
      <c r="K13" s="248">
        <v>26</v>
      </c>
      <c r="L13" s="249">
        <v>339</v>
      </c>
      <c r="M13" s="223" t="s">
        <v>589</v>
      </c>
      <c r="N13" s="223" t="s">
        <v>589</v>
      </c>
      <c r="O13" s="223" t="s">
        <v>589</v>
      </c>
      <c r="P13" s="223" t="s">
        <v>589</v>
      </c>
      <c r="Q13" s="15" t="s">
        <v>426</v>
      </c>
    </row>
    <row r="14" spans="1:17" s="12" customFormat="1" ht="12" customHeight="1">
      <c r="A14" s="16" t="s">
        <v>427</v>
      </c>
      <c r="B14" s="13">
        <v>185.99</v>
      </c>
      <c r="C14" s="222">
        <f>B14/B11*100</f>
        <v>19.00960752248569</v>
      </c>
      <c r="D14" s="223"/>
      <c r="E14" s="223">
        <v>1</v>
      </c>
      <c r="F14" s="223"/>
      <c r="G14" s="223"/>
      <c r="H14" s="223"/>
      <c r="I14" s="223">
        <v>12</v>
      </c>
      <c r="J14" s="223"/>
      <c r="K14" s="248">
        <v>12</v>
      </c>
      <c r="L14" s="249">
        <v>220</v>
      </c>
      <c r="M14" s="223" t="s">
        <v>590</v>
      </c>
      <c r="N14" s="223" t="s">
        <v>590</v>
      </c>
      <c r="O14" s="223" t="s">
        <v>590</v>
      </c>
      <c r="P14" s="223" t="s">
        <v>590</v>
      </c>
      <c r="Q14" s="15" t="s">
        <v>428</v>
      </c>
    </row>
    <row r="15" spans="1:17" s="12" customFormat="1" ht="12" customHeight="1">
      <c r="A15" s="16" t="s">
        <v>429</v>
      </c>
      <c r="B15" s="13">
        <v>150.682</v>
      </c>
      <c r="C15" s="222">
        <f>B15/B11*100</f>
        <v>15.400858544562551</v>
      </c>
      <c r="D15" s="223"/>
      <c r="E15" s="223">
        <v>1</v>
      </c>
      <c r="F15" s="223"/>
      <c r="G15" s="223"/>
      <c r="H15" s="223"/>
      <c r="I15" s="223">
        <v>12</v>
      </c>
      <c r="J15" s="223"/>
      <c r="K15" s="248">
        <v>12</v>
      </c>
      <c r="L15" s="249">
        <v>244</v>
      </c>
      <c r="M15" s="223" t="s">
        <v>589</v>
      </c>
      <c r="N15" s="223" t="s">
        <v>589</v>
      </c>
      <c r="O15" s="223" t="s">
        <v>589</v>
      </c>
      <c r="P15" s="223" t="s">
        <v>589</v>
      </c>
      <c r="Q15" s="15" t="s">
        <v>430</v>
      </c>
    </row>
    <row r="16" spans="1:17" s="12" customFormat="1" ht="12" customHeight="1">
      <c r="A16" s="16" t="s">
        <v>431</v>
      </c>
      <c r="B16" s="13">
        <v>79.11</v>
      </c>
      <c r="C16" s="222">
        <f>B16/B11*100</f>
        <v>8.085650040883074</v>
      </c>
      <c r="D16" s="223"/>
      <c r="E16" s="223"/>
      <c r="F16" s="223">
        <v>1</v>
      </c>
      <c r="G16" s="223"/>
      <c r="H16" s="223"/>
      <c r="I16" s="223">
        <v>15</v>
      </c>
      <c r="J16" s="223"/>
      <c r="K16" s="248">
        <v>15</v>
      </c>
      <c r="L16" s="249">
        <v>187</v>
      </c>
      <c r="M16" s="223" t="s">
        <v>589</v>
      </c>
      <c r="N16" s="223" t="s">
        <v>589</v>
      </c>
      <c r="O16" s="223" t="s">
        <v>589</v>
      </c>
      <c r="P16" s="223" t="s">
        <v>589</v>
      </c>
      <c r="Q16" s="15" t="s">
        <v>432</v>
      </c>
    </row>
    <row r="17" spans="1:17" s="12" customFormat="1" ht="12" customHeight="1">
      <c r="A17" s="16" t="s">
        <v>433</v>
      </c>
      <c r="B17" s="13">
        <v>7.19</v>
      </c>
      <c r="C17" s="222">
        <f>B17/B11*100</f>
        <v>0.7348732624693378</v>
      </c>
      <c r="D17" s="223"/>
      <c r="E17" s="223"/>
      <c r="F17" s="223">
        <v>1</v>
      </c>
      <c r="G17" s="223"/>
      <c r="H17" s="223"/>
      <c r="I17" s="223">
        <v>6</v>
      </c>
      <c r="J17" s="223"/>
      <c r="K17" s="248">
        <v>6</v>
      </c>
      <c r="L17" s="249">
        <v>44</v>
      </c>
      <c r="M17" s="223" t="s">
        <v>589</v>
      </c>
      <c r="N17" s="223" t="s">
        <v>589</v>
      </c>
      <c r="O17" s="223" t="s">
        <v>589</v>
      </c>
      <c r="P17" s="223" t="s">
        <v>589</v>
      </c>
      <c r="Q17" s="15" t="s">
        <v>434</v>
      </c>
    </row>
    <row r="18" spans="1:17" s="12" customFormat="1" ht="12" customHeight="1">
      <c r="A18" s="16" t="s">
        <v>435</v>
      </c>
      <c r="B18" s="13">
        <v>6.18</v>
      </c>
      <c r="C18" s="222">
        <f>B18/B11*100</f>
        <v>0.6316434995911693</v>
      </c>
      <c r="D18" s="223"/>
      <c r="E18" s="223"/>
      <c r="F18" s="223">
        <v>1</v>
      </c>
      <c r="G18" s="223"/>
      <c r="H18" s="223"/>
      <c r="I18" s="223">
        <v>4</v>
      </c>
      <c r="J18" s="223"/>
      <c r="K18" s="248">
        <v>4</v>
      </c>
      <c r="L18" s="249">
        <v>20</v>
      </c>
      <c r="M18" s="223" t="s">
        <v>589</v>
      </c>
      <c r="N18" s="223" t="s">
        <v>589</v>
      </c>
      <c r="O18" s="223" t="s">
        <v>589</v>
      </c>
      <c r="P18" s="223" t="s">
        <v>589</v>
      </c>
      <c r="Q18" s="15" t="s">
        <v>436</v>
      </c>
    </row>
    <row r="19" spans="1:17" s="12" customFormat="1" ht="12" customHeight="1">
      <c r="A19" s="16" t="s">
        <v>437</v>
      </c>
      <c r="B19" s="13">
        <v>0.31</v>
      </c>
      <c r="C19" s="222">
        <f>B19/B11*100</f>
        <v>0.03168438266557645</v>
      </c>
      <c r="D19" s="223"/>
      <c r="E19" s="223"/>
      <c r="F19" s="223"/>
      <c r="G19" s="223">
        <v>1</v>
      </c>
      <c r="H19" s="223">
        <v>1</v>
      </c>
      <c r="I19" s="223">
        <v>11</v>
      </c>
      <c r="J19" s="248">
        <v>11</v>
      </c>
      <c r="K19" s="223"/>
      <c r="L19" s="249">
        <v>61</v>
      </c>
      <c r="M19" s="223" t="s">
        <v>590</v>
      </c>
      <c r="N19" s="223" t="s">
        <v>590</v>
      </c>
      <c r="O19" s="223" t="s">
        <v>590</v>
      </c>
      <c r="P19" s="223" t="s">
        <v>590</v>
      </c>
      <c r="Q19" s="15" t="s">
        <v>438</v>
      </c>
    </row>
    <row r="20" spans="1:17" s="12" customFormat="1" ht="12" customHeight="1">
      <c r="A20" s="16" t="s">
        <v>439</v>
      </c>
      <c r="B20" s="13">
        <v>2.19</v>
      </c>
      <c r="C20" s="222">
        <f>B20/B11*100</f>
        <v>0.22383483237939494</v>
      </c>
      <c r="D20" s="223"/>
      <c r="E20" s="223"/>
      <c r="F20" s="223"/>
      <c r="G20" s="223">
        <v>1</v>
      </c>
      <c r="H20" s="223">
        <v>1</v>
      </c>
      <c r="I20" s="223">
        <v>48</v>
      </c>
      <c r="J20" s="248">
        <v>48</v>
      </c>
      <c r="K20" s="223"/>
      <c r="L20" s="249">
        <v>326</v>
      </c>
      <c r="M20" s="223" t="s">
        <v>589</v>
      </c>
      <c r="N20" s="223" t="s">
        <v>589</v>
      </c>
      <c r="O20" s="223" t="s">
        <v>589</v>
      </c>
      <c r="P20" s="223" t="s">
        <v>589</v>
      </c>
      <c r="Q20" s="15" t="s">
        <v>440</v>
      </c>
    </row>
    <row r="21" spans="1:17" s="12" customFormat="1" ht="12" customHeight="1">
      <c r="A21" s="16" t="s">
        <v>441</v>
      </c>
      <c r="B21" s="13">
        <v>0.69</v>
      </c>
      <c r="C21" s="222">
        <f>B21/B11*100</f>
        <v>0.0705233033524121</v>
      </c>
      <c r="D21" s="223"/>
      <c r="E21" s="223"/>
      <c r="F21" s="223"/>
      <c r="G21" s="223">
        <v>1</v>
      </c>
      <c r="H21" s="223">
        <v>1</v>
      </c>
      <c r="I21" s="223">
        <v>16</v>
      </c>
      <c r="J21" s="248">
        <v>16</v>
      </c>
      <c r="K21" s="223"/>
      <c r="L21" s="249">
        <v>97</v>
      </c>
      <c r="M21" s="223" t="s">
        <v>589</v>
      </c>
      <c r="N21" s="223" t="s">
        <v>589</v>
      </c>
      <c r="O21" s="223" t="s">
        <v>589</v>
      </c>
      <c r="P21" s="223" t="s">
        <v>589</v>
      </c>
      <c r="Q21" s="15" t="s">
        <v>442</v>
      </c>
    </row>
    <row r="22" spans="1:17" s="12" customFormat="1" ht="12" customHeight="1">
      <c r="A22" s="16" t="s">
        <v>443</v>
      </c>
      <c r="B22" s="13">
        <v>5.57</v>
      </c>
      <c r="C22" s="222">
        <f>B22/B11*100</f>
        <v>0.5692968111201963</v>
      </c>
      <c r="D22" s="223"/>
      <c r="E22" s="223"/>
      <c r="F22" s="223"/>
      <c r="G22" s="223">
        <v>1</v>
      </c>
      <c r="H22" s="223">
        <v>2</v>
      </c>
      <c r="I22" s="223">
        <v>55</v>
      </c>
      <c r="J22" s="248">
        <v>55</v>
      </c>
      <c r="K22" s="223"/>
      <c r="L22" s="249">
        <v>357</v>
      </c>
      <c r="M22" s="223" t="s">
        <v>589</v>
      </c>
      <c r="N22" s="223" t="s">
        <v>589</v>
      </c>
      <c r="O22" s="223" t="s">
        <v>589</v>
      </c>
      <c r="P22" s="223" t="s">
        <v>589</v>
      </c>
      <c r="Q22" s="15" t="s">
        <v>444</v>
      </c>
    </row>
    <row r="23" spans="1:17" s="12" customFormat="1" ht="12" customHeight="1">
      <c r="A23" s="16" t="s">
        <v>445</v>
      </c>
      <c r="B23" s="224">
        <v>0.87</v>
      </c>
      <c r="C23" s="222">
        <f>B23/B11*100</f>
        <v>0.08892068683565005</v>
      </c>
      <c r="D23" s="223"/>
      <c r="E23" s="223"/>
      <c r="F23" s="223"/>
      <c r="G23" s="223">
        <v>1</v>
      </c>
      <c r="H23" s="223">
        <v>1</v>
      </c>
      <c r="I23" s="223">
        <v>18</v>
      </c>
      <c r="J23" s="248">
        <v>18</v>
      </c>
      <c r="K23" s="223"/>
      <c r="L23" s="249">
        <v>122</v>
      </c>
      <c r="M23" s="223" t="s">
        <v>589</v>
      </c>
      <c r="N23" s="223" t="s">
        <v>589</v>
      </c>
      <c r="O23" s="223" t="s">
        <v>589</v>
      </c>
      <c r="P23" s="223" t="s">
        <v>589</v>
      </c>
      <c r="Q23" s="15" t="s">
        <v>446</v>
      </c>
    </row>
    <row r="24" spans="1:17" s="12" customFormat="1" ht="12" customHeight="1">
      <c r="A24" s="16" t="s">
        <v>447</v>
      </c>
      <c r="B24" s="13">
        <v>0.83</v>
      </c>
      <c r="C24" s="222">
        <f>B24/B11*100</f>
        <v>0.08483237939493049</v>
      </c>
      <c r="D24" s="223"/>
      <c r="E24" s="223"/>
      <c r="F24" s="223"/>
      <c r="G24" s="223">
        <v>1</v>
      </c>
      <c r="H24" s="223">
        <v>1</v>
      </c>
      <c r="I24" s="223">
        <v>19</v>
      </c>
      <c r="J24" s="248">
        <v>19</v>
      </c>
      <c r="K24" s="223"/>
      <c r="L24" s="249">
        <v>109</v>
      </c>
      <c r="M24" s="223" t="s">
        <v>590</v>
      </c>
      <c r="N24" s="223" t="s">
        <v>590</v>
      </c>
      <c r="O24" s="223" t="s">
        <v>590</v>
      </c>
      <c r="P24" s="223" t="s">
        <v>590</v>
      </c>
      <c r="Q24" s="15" t="s">
        <v>448</v>
      </c>
    </row>
    <row r="25" spans="1:17" s="12" customFormat="1" ht="12" customHeight="1">
      <c r="A25" s="16" t="s">
        <v>449</v>
      </c>
      <c r="B25" s="13">
        <v>0.61</v>
      </c>
      <c r="C25" s="222">
        <f>B25/B11*100</f>
        <v>0.06234668847097302</v>
      </c>
      <c r="D25" s="223"/>
      <c r="E25" s="223"/>
      <c r="F25" s="223"/>
      <c r="G25" s="223">
        <v>1</v>
      </c>
      <c r="H25" s="223">
        <v>1</v>
      </c>
      <c r="I25" s="223">
        <v>15</v>
      </c>
      <c r="J25" s="248">
        <v>15</v>
      </c>
      <c r="K25" s="223"/>
      <c r="L25" s="249">
        <v>102</v>
      </c>
      <c r="M25" s="223" t="s">
        <v>589</v>
      </c>
      <c r="N25" s="223" t="s">
        <v>589</v>
      </c>
      <c r="O25" s="223" t="s">
        <v>589</v>
      </c>
      <c r="P25" s="223" t="s">
        <v>589</v>
      </c>
      <c r="Q25" s="15" t="s">
        <v>450</v>
      </c>
    </row>
    <row r="26" spans="1:17" s="12" customFormat="1" ht="12" customHeight="1">
      <c r="A26" s="16" t="s">
        <v>451</v>
      </c>
      <c r="B26" s="13">
        <v>4.93</v>
      </c>
      <c r="C26" s="222">
        <f>B26/B11*100</f>
        <v>0.5038838920686836</v>
      </c>
      <c r="D26" s="223"/>
      <c r="E26" s="223"/>
      <c r="F26" s="223"/>
      <c r="G26" s="223">
        <v>1</v>
      </c>
      <c r="H26" s="223">
        <v>2</v>
      </c>
      <c r="I26" s="223">
        <v>23</v>
      </c>
      <c r="J26" s="248">
        <v>23</v>
      </c>
      <c r="K26" s="223"/>
      <c r="L26" s="249">
        <v>158</v>
      </c>
      <c r="M26" s="223" t="s">
        <v>589</v>
      </c>
      <c r="N26" s="223" t="s">
        <v>589</v>
      </c>
      <c r="O26" s="223" t="s">
        <v>589</v>
      </c>
      <c r="P26" s="223" t="s">
        <v>589</v>
      </c>
      <c r="Q26" s="15" t="s">
        <v>452</v>
      </c>
    </row>
    <row r="27" spans="1:17" s="12" customFormat="1" ht="12" customHeight="1">
      <c r="A27" s="16" t="s">
        <v>453</v>
      </c>
      <c r="B27" s="13">
        <v>2.82</v>
      </c>
      <c r="C27" s="222">
        <f>B27/B11*100</f>
        <v>0.2882256745707277</v>
      </c>
      <c r="D27" s="223"/>
      <c r="E27" s="223"/>
      <c r="F27" s="223"/>
      <c r="G27" s="223">
        <v>1</v>
      </c>
      <c r="H27" s="223">
        <v>1</v>
      </c>
      <c r="I27" s="223">
        <v>20</v>
      </c>
      <c r="J27" s="248">
        <v>20</v>
      </c>
      <c r="K27" s="223"/>
      <c r="L27" s="249">
        <v>110</v>
      </c>
      <c r="M27" s="223" t="s">
        <v>589</v>
      </c>
      <c r="N27" s="223" t="s">
        <v>589</v>
      </c>
      <c r="O27" s="223" t="s">
        <v>589</v>
      </c>
      <c r="P27" s="223" t="s">
        <v>589</v>
      </c>
      <c r="Q27" s="15" t="s">
        <v>454</v>
      </c>
    </row>
    <row r="28" spans="1:17" s="12" customFormat="1" ht="12" customHeight="1">
      <c r="A28" s="16" t="s">
        <v>455</v>
      </c>
      <c r="B28" s="13">
        <v>8.29</v>
      </c>
      <c r="C28" s="222">
        <f>B28/B11*100</f>
        <v>0.847301717089125</v>
      </c>
      <c r="D28" s="223"/>
      <c r="E28" s="223"/>
      <c r="F28" s="223"/>
      <c r="G28" s="223">
        <v>1</v>
      </c>
      <c r="H28" s="223">
        <v>2</v>
      </c>
      <c r="I28" s="223">
        <v>30</v>
      </c>
      <c r="J28" s="248">
        <v>30</v>
      </c>
      <c r="K28" s="223"/>
      <c r="L28" s="249">
        <v>189</v>
      </c>
      <c r="M28" s="223" t="s">
        <v>589</v>
      </c>
      <c r="N28" s="223" t="s">
        <v>589</v>
      </c>
      <c r="O28" s="223" t="s">
        <v>589</v>
      </c>
      <c r="P28" s="223" t="s">
        <v>589</v>
      </c>
      <c r="Q28" s="15" t="s">
        <v>456</v>
      </c>
    </row>
    <row r="29" spans="1:17" s="12" customFormat="1" ht="12" customHeight="1">
      <c r="A29" s="16" t="s">
        <v>457</v>
      </c>
      <c r="B29" s="13">
        <v>9.52</v>
      </c>
      <c r="C29" s="222">
        <f>B29/B11*100</f>
        <v>0.973017170891251</v>
      </c>
      <c r="D29" s="223"/>
      <c r="E29" s="223"/>
      <c r="F29" s="223"/>
      <c r="G29" s="223">
        <v>1</v>
      </c>
      <c r="H29" s="223">
        <v>5</v>
      </c>
      <c r="I29" s="223">
        <v>18</v>
      </c>
      <c r="J29" s="248">
        <v>18</v>
      </c>
      <c r="K29" s="223"/>
      <c r="L29" s="249">
        <v>101</v>
      </c>
      <c r="M29" s="223" t="s">
        <v>590</v>
      </c>
      <c r="N29" s="223" t="s">
        <v>590</v>
      </c>
      <c r="O29" s="223" t="s">
        <v>590</v>
      </c>
      <c r="P29" s="223" t="s">
        <v>590</v>
      </c>
      <c r="Q29" s="15" t="s">
        <v>458</v>
      </c>
    </row>
    <row r="30" spans="1:17" s="12" customFormat="1" ht="12" customHeight="1">
      <c r="A30" s="16" t="s">
        <v>459</v>
      </c>
      <c r="B30" s="13">
        <v>47.34</v>
      </c>
      <c r="C30" s="222">
        <f>B30/B11*100</f>
        <v>4.8385118560915785</v>
      </c>
      <c r="D30" s="223"/>
      <c r="E30" s="223"/>
      <c r="F30" s="223"/>
      <c r="G30" s="223">
        <v>1</v>
      </c>
      <c r="H30" s="223">
        <v>3</v>
      </c>
      <c r="I30" s="223">
        <v>7</v>
      </c>
      <c r="J30" s="248">
        <v>7</v>
      </c>
      <c r="K30" s="223"/>
      <c r="L30" s="249">
        <v>31</v>
      </c>
      <c r="M30" s="223" t="s">
        <v>589</v>
      </c>
      <c r="N30" s="223" t="s">
        <v>589</v>
      </c>
      <c r="O30" s="223" t="s">
        <v>589</v>
      </c>
      <c r="P30" s="223" t="s">
        <v>589</v>
      </c>
      <c r="Q30" s="15" t="s">
        <v>460</v>
      </c>
    </row>
    <row r="31" spans="1:17" s="12" customFormat="1" ht="12" customHeight="1">
      <c r="A31" s="16" t="s">
        <v>461</v>
      </c>
      <c r="B31" s="13">
        <v>70.48</v>
      </c>
      <c r="C31" s="222">
        <f>B31/B11*100</f>
        <v>7.203597710547833</v>
      </c>
      <c r="D31" s="223"/>
      <c r="E31" s="223"/>
      <c r="F31" s="223"/>
      <c r="G31" s="223">
        <v>1</v>
      </c>
      <c r="H31" s="223">
        <v>5</v>
      </c>
      <c r="I31" s="223">
        <v>24</v>
      </c>
      <c r="J31" s="248">
        <v>24</v>
      </c>
      <c r="K31" s="223"/>
      <c r="L31" s="249">
        <v>126</v>
      </c>
      <c r="M31" s="223" t="s">
        <v>589</v>
      </c>
      <c r="N31" s="223" t="s">
        <v>589</v>
      </c>
      <c r="O31" s="223" t="s">
        <v>589</v>
      </c>
      <c r="P31" s="223" t="s">
        <v>589</v>
      </c>
      <c r="Q31" s="15" t="s">
        <v>462</v>
      </c>
    </row>
    <row r="32" spans="1:17" s="12" customFormat="1" ht="12" customHeight="1">
      <c r="A32" s="16" t="s">
        <v>463</v>
      </c>
      <c r="B32" s="13">
        <v>28.64</v>
      </c>
      <c r="C32" s="222">
        <f>B32/B11*100</f>
        <v>2.927228127555192</v>
      </c>
      <c r="D32" s="223"/>
      <c r="E32" s="223"/>
      <c r="F32" s="223"/>
      <c r="G32" s="223">
        <v>1</v>
      </c>
      <c r="H32" s="223">
        <v>3</v>
      </c>
      <c r="I32" s="223">
        <v>13</v>
      </c>
      <c r="J32" s="248">
        <v>13</v>
      </c>
      <c r="K32" s="223"/>
      <c r="L32" s="249">
        <v>63</v>
      </c>
      <c r="M32" s="223" t="s">
        <v>589</v>
      </c>
      <c r="N32" s="223" t="s">
        <v>589</v>
      </c>
      <c r="O32" s="223" t="s">
        <v>589</v>
      </c>
      <c r="P32" s="223" t="s">
        <v>589</v>
      </c>
      <c r="Q32" s="15" t="s">
        <v>464</v>
      </c>
    </row>
    <row r="33" spans="1:17" s="12" customFormat="1" ht="12" customHeight="1">
      <c r="A33" s="16" t="s">
        <v>465</v>
      </c>
      <c r="B33" s="13">
        <v>12.32</v>
      </c>
      <c r="C33" s="222">
        <f>B33/B11*100</f>
        <v>1.2591986917416191</v>
      </c>
      <c r="D33" s="223"/>
      <c r="E33" s="223"/>
      <c r="F33" s="223"/>
      <c r="G33" s="223">
        <v>1</v>
      </c>
      <c r="H33" s="223">
        <v>1</v>
      </c>
      <c r="I33" s="223">
        <v>43</v>
      </c>
      <c r="J33" s="248">
        <v>43</v>
      </c>
      <c r="K33" s="223"/>
      <c r="L33" s="249">
        <v>276</v>
      </c>
      <c r="M33" s="223" t="s">
        <v>589</v>
      </c>
      <c r="N33" s="223" t="s">
        <v>589</v>
      </c>
      <c r="O33" s="223" t="s">
        <v>589</v>
      </c>
      <c r="P33" s="223" t="s">
        <v>589</v>
      </c>
      <c r="Q33" s="15" t="s">
        <v>466</v>
      </c>
    </row>
    <row r="34" spans="1:17" s="12" customFormat="1" ht="12" customHeight="1">
      <c r="A34" s="16" t="s">
        <v>467</v>
      </c>
      <c r="B34" s="13">
        <v>45.2</v>
      </c>
      <c r="C34" s="222">
        <f>B34/B11*100</f>
        <v>4.619787408013083</v>
      </c>
      <c r="D34" s="223"/>
      <c r="E34" s="223"/>
      <c r="F34" s="223"/>
      <c r="G34" s="223">
        <v>1</v>
      </c>
      <c r="H34" s="223">
        <v>2</v>
      </c>
      <c r="I34" s="223">
        <v>56</v>
      </c>
      <c r="J34" s="248">
        <v>56</v>
      </c>
      <c r="K34" s="223"/>
      <c r="L34" s="249">
        <v>299</v>
      </c>
      <c r="M34" s="223" t="s">
        <v>590</v>
      </c>
      <c r="N34" s="223" t="s">
        <v>590</v>
      </c>
      <c r="O34" s="223" t="s">
        <v>590</v>
      </c>
      <c r="P34" s="223" t="s">
        <v>590</v>
      </c>
      <c r="Q34" s="15" t="s">
        <v>468</v>
      </c>
    </row>
    <row r="35" spans="1:17" s="12" customFormat="1" ht="12" customHeight="1">
      <c r="A35" s="16" t="s">
        <v>469</v>
      </c>
      <c r="B35" s="13">
        <v>8.41</v>
      </c>
      <c r="C35" s="222">
        <f>B35/B11*100</f>
        <v>0.8595666394112838</v>
      </c>
      <c r="D35" s="223"/>
      <c r="E35" s="223"/>
      <c r="F35" s="223"/>
      <c r="G35" s="223">
        <v>1</v>
      </c>
      <c r="H35" s="223">
        <v>4</v>
      </c>
      <c r="I35" s="223">
        <v>19</v>
      </c>
      <c r="J35" s="248">
        <v>19</v>
      </c>
      <c r="K35" s="223"/>
      <c r="L35" s="249">
        <v>136</v>
      </c>
      <c r="M35" s="223" t="s">
        <v>589</v>
      </c>
      <c r="N35" s="223" t="s">
        <v>589</v>
      </c>
      <c r="O35" s="223" t="s">
        <v>589</v>
      </c>
      <c r="P35" s="223" t="s">
        <v>589</v>
      </c>
      <c r="Q35" s="15" t="s">
        <v>470</v>
      </c>
    </row>
    <row r="36" spans="1:17" s="12" customFormat="1" ht="12" customHeight="1">
      <c r="A36" s="16" t="s">
        <v>471</v>
      </c>
      <c r="B36" s="13">
        <v>2.66</v>
      </c>
      <c r="C36" s="222">
        <f>B36/B11*100</f>
        <v>0.27187244480784956</v>
      </c>
      <c r="D36" s="223"/>
      <c r="E36" s="223"/>
      <c r="F36" s="223"/>
      <c r="G36" s="223">
        <v>1</v>
      </c>
      <c r="H36" s="223">
        <v>2</v>
      </c>
      <c r="I36" s="223">
        <v>8</v>
      </c>
      <c r="J36" s="248">
        <v>8</v>
      </c>
      <c r="K36" s="223"/>
      <c r="L36" s="249">
        <v>37</v>
      </c>
      <c r="M36" s="223" t="s">
        <v>589</v>
      </c>
      <c r="N36" s="223" t="s">
        <v>589</v>
      </c>
      <c r="O36" s="223" t="s">
        <v>589</v>
      </c>
      <c r="P36" s="223" t="s">
        <v>589</v>
      </c>
      <c r="Q36" s="15" t="s">
        <v>472</v>
      </c>
    </row>
    <row r="37" spans="1:17" s="12" customFormat="1" ht="12" customHeight="1" thickBot="1">
      <c r="A37" s="225" t="s">
        <v>473</v>
      </c>
      <c r="B37" s="226">
        <v>4.02</v>
      </c>
      <c r="C37" s="227">
        <f>B37/B11*100</f>
        <v>0.41087489779231395</v>
      </c>
      <c r="D37" s="228"/>
      <c r="E37" s="228"/>
      <c r="F37" s="228"/>
      <c r="G37" s="228">
        <v>1</v>
      </c>
      <c r="H37" s="228">
        <v>2</v>
      </c>
      <c r="I37" s="228">
        <v>6</v>
      </c>
      <c r="J37" s="250">
        <v>6</v>
      </c>
      <c r="K37" s="228"/>
      <c r="L37" s="251">
        <v>25</v>
      </c>
      <c r="M37" s="228" t="s">
        <v>589</v>
      </c>
      <c r="N37" s="228" t="s">
        <v>589</v>
      </c>
      <c r="O37" s="228" t="s">
        <v>589</v>
      </c>
      <c r="P37" s="228" t="s">
        <v>589</v>
      </c>
      <c r="Q37" s="229" t="s">
        <v>474</v>
      </c>
    </row>
    <row r="38" spans="1:20" s="12" customFormat="1" ht="22.5" customHeight="1">
      <c r="A38" s="11" t="s">
        <v>398</v>
      </c>
      <c r="B38" s="11"/>
      <c r="C38" s="11"/>
      <c r="D38" s="11"/>
      <c r="N38" s="11" t="s">
        <v>399</v>
      </c>
      <c r="R38" s="11"/>
      <c r="S38" s="11"/>
      <c r="T38" s="11"/>
    </row>
    <row r="39" spans="1:18" s="12" customFormat="1" ht="19.5" customHeight="1">
      <c r="A39" s="72" t="s">
        <v>420</v>
      </c>
      <c r="B39" s="72"/>
      <c r="C39" s="72"/>
      <c r="N39" s="73" t="s">
        <v>400</v>
      </c>
      <c r="R39" s="73"/>
    </row>
    <row r="40" spans="1:18" s="12" customFormat="1" ht="19.5" customHeight="1">
      <c r="A40" s="72" t="s">
        <v>421</v>
      </c>
      <c r="B40" s="72"/>
      <c r="C40" s="72"/>
      <c r="N40" s="73" t="s">
        <v>401</v>
      </c>
      <c r="R40" s="73"/>
    </row>
    <row r="41" s="1" customFormat="1" ht="13.5">
      <c r="B41" s="71"/>
    </row>
  </sheetData>
  <sheetProtection/>
  <mergeCells count="9">
    <mergeCell ref="A1:T1"/>
    <mergeCell ref="A3:A6"/>
    <mergeCell ref="B3:C3"/>
    <mergeCell ref="D3:H3"/>
    <mergeCell ref="I3:K3"/>
    <mergeCell ref="M3:P3"/>
    <mergeCell ref="Q3:Q6"/>
    <mergeCell ref="G4:H4"/>
    <mergeCell ref="I4:I6"/>
  </mergeCells>
  <printOptions/>
  <pageMargins left="0.22" right="0.17" top="0.38" bottom="0.5" header="0.24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12.99609375" style="55" customWidth="1"/>
    <col min="2" max="2" width="12.3359375" style="55" customWidth="1"/>
    <col min="3" max="10" width="11.6640625" style="55" customWidth="1"/>
    <col min="11" max="11" width="12.21484375" style="55" customWidth="1"/>
    <col min="12" max="16384" width="8.88671875" style="55" customWidth="1"/>
  </cols>
  <sheetData>
    <row r="1" spans="1:11" s="166" customFormat="1" ht="32.25" customHeight="1">
      <c r="A1" s="379" t="s">
        <v>213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12" customFormat="1" ht="18" customHeight="1" thickBot="1">
      <c r="A2" s="11" t="s">
        <v>214</v>
      </c>
      <c r="B2" s="11"/>
      <c r="C2" s="11"/>
      <c r="D2" s="11"/>
      <c r="E2" s="11"/>
      <c r="F2" s="11"/>
      <c r="G2" s="11"/>
      <c r="H2" s="11"/>
      <c r="I2" s="11"/>
      <c r="J2" s="11"/>
      <c r="K2" s="59" t="s">
        <v>87</v>
      </c>
    </row>
    <row r="3" spans="1:11" s="12" customFormat="1" ht="13.5" customHeight="1">
      <c r="A3" s="405" t="s">
        <v>215</v>
      </c>
      <c r="B3" s="191" t="s">
        <v>216</v>
      </c>
      <c r="C3" s="191" t="s">
        <v>118</v>
      </c>
      <c r="D3" s="191" t="s">
        <v>119</v>
      </c>
      <c r="E3" s="191" t="s">
        <v>217</v>
      </c>
      <c r="F3" s="191" t="s">
        <v>218</v>
      </c>
      <c r="G3" s="190" t="s">
        <v>219</v>
      </c>
      <c r="H3" s="190" t="s">
        <v>212</v>
      </c>
      <c r="I3" s="191" t="s">
        <v>220</v>
      </c>
      <c r="J3" s="191" t="s">
        <v>221</v>
      </c>
      <c r="K3" s="407" t="s">
        <v>120</v>
      </c>
    </row>
    <row r="4" spans="1:11" s="12" customFormat="1" ht="13.5" customHeight="1">
      <c r="A4" s="406"/>
      <c r="B4" s="383" t="s">
        <v>121</v>
      </c>
      <c r="C4" s="383" t="s">
        <v>122</v>
      </c>
      <c r="D4" s="383" t="s">
        <v>123</v>
      </c>
      <c r="E4" s="383" t="s">
        <v>124</v>
      </c>
      <c r="F4" s="383" t="s">
        <v>125</v>
      </c>
      <c r="G4" s="406" t="s">
        <v>126</v>
      </c>
      <c r="H4" s="404" t="s">
        <v>157</v>
      </c>
      <c r="I4" s="383" t="s">
        <v>127</v>
      </c>
      <c r="J4" s="32" t="s">
        <v>128</v>
      </c>
      <c r="K4" s="408"/>
    </row>
    <row r="5" spans="1:11" s="12" customFormat="1" ht="12.75">
      <c r="A5" s="381"/>
      <c r="B5" s="410"/>
      <c r="C5" s="410"/>
      <c r="D5" s="410"/>
      <c r="E5" s="410"/>
      <c r="F5" s="410"/>
      <c r="G5" s="381"/>
      <c r="H5" s="381"/>
      <c r="I5" s="410"/>
      <c r="J5" s="75" t="s">
        <v>101</v>
      </c>
      <c r="K5" s="409"/>
    </row>
    <row r="6" spans="1:11" s="12" customFormat="1" ht="12.75" customHeight="1">
      <c r="A6" s="3" t="s">
        <v>583</v>
      </c>
      <c r="B6" s="18">
        <v>978248646.4000003</v>
      </c>
      <c r="C6" s="18">
        <v>210675992.5</v>
      </c>
      <c r="D6" s="18">
        <v>2841604</v>
      </c>
      <c r="E6" s="18">
        <v>60321530</v>
      </c>
      <c r="F6" s="18">
        <v>105073503</v>
      </c>
      <c r="G6" s="18">
        <v>448935823</v>
      </c>
      <c r="H6" s="17">
        <v>24</v>
      </c>
      <c r="I6" s="18">
        <v>33935356.5</v>
      </c>
      <c r="J6" s="18">
        <v>1887436.6</v>
      </c>
      <c r="K6" s="19" t="s">
        <v>402</v>
      </c>
    </row>
    <row r="7" spans="1:11" s="12" customFormat="1" ht="12.75" customHeight="1">
      <c r="A7" s="3" t="s">
        <v>422</v>
      </c>
      <c r="B7" s="18">
        <v>978332912.5000001</v>
      </c>
      <c r="C7" s="18">
        <v>210247737.5</v>
      </c>
      <c r="D7" s="18">
        <v>2791387</v>
      </c>
      <c r="E7" s="18">
        <v>60290025</v>
      </c>
      <c r="F7" s="18">
        <v>104442869</v>
      </c>
      <c r="G7" s="18">
        <v>447713469</v>
      </c>
      <c r="H7" s="17">
        <v>24</v>
      </c>
      <c r="I7" s="18">
        <v>34651924.4</v>
      </c>
      <c r="J7" s="18">
        <v>1909206.6</v>
      </c>
      <c r="K7" s="19" t="s">
        <v>422</v>
      </c>
    </row>
    <row r="8" spans="1:11" s="12" customFormat="1" ht="12.75" customHeight="1">
      <c r="A8" s="3" t="s">
        <v>571</v>
      </c>
      <c r="B8" s="18">
        <v>978331691.5000001</v>
      </c>
      <c r="C8" s="18">
        <v>210272858</v>
      </c>
      <c r="D8" s="18">
        <v>2728028.5</v>
      </c>
      <c r="E8" s="18">
        <v>60070476</v>
      </c>
      <c r="F8" s="18">
        <v>103400971</v>
      </c>
      <c r="G8" s="18">
        <v>446857534</v>
      </c>
      <c r="H8" s="18">
        <v>24</v>
      </c>
      <c r="I8" s="18">
        <v>35428789.8</v>
      </c>
      <c r="J8" s="18">
        <v>2030719.6</v>
      </c>
      <c r="K8" s="19" t="s">
        <v>571</v>
      </c>
    </row>
    <row r="9" spans="1:11" s="12" customFormat="1" ht="12.75" customHeight="1">
      <c r="A9" s="3" t="s">
        <v>577</v>
      </c>
      <c r="B9" s="18">
        <v>978315721.7</v>
      </c>
      <c r="C9" s="18">
        <v>209617396</v>
      </c>
      <c r="D9" s="18">
        <v>2666168.5</v>
      </c>
      <c r="E9" s="18">
        <v>59671753</v>
      </c>
      <c r="F9" s="18">
        <v>101492205</v>
      </c>
      <c r="G9" s="18">
        <v>446090920</v>
      </c>
      <c r="H9" s="18">
        <v>24</v>
      </c>
      <c r="I9" s="18">
        <v>36918334.599999994</v>
      </c>
      <c r="J9" s="18">
        <v>2073424.6</v>
      </c>
      <c r="K9" s="19" t="s">
        <v>577</v>
      </c>
    </row>
    <row r="10" spans="1:11" s="209" customFormat="1" ht="12.75" customHeight="1">
      <c r="A10" s="305" t="s">
        <v>580</v>
      </c>
      <c r="B10" s="310">
        <v>978404822.4</v>
      </c>
      <c r="C10" s="310">
        <v>208568546</v>
      </c>
      <c r="D10" s="310">
        <v>2589473.5</v>
      </c>
      <c r="E10" s="310">
        <v>59186382</v>
      </c>
      <c r="F10" s="310">
        <v>101013298</v>
      </c>
      <c r="G10" s="310">
        <v>444769966</v>
      </c>
      <c r="H10" s="310">
        <v>24</v>
      </c>
      <c r="I10" s="310">
        <v>38157402.1</v>
      </c>
      <c r="J10" s="310">
        <v>2192443.8</v>
      </c>
      <c r="K10" s="311" t="s">
        <v>580</v>
      </c>
    </row>
    <row r="11" spans="1:11" s="25" customFormat="1" ht="12.75" customHeight="1">
      <c r="A11" s="210" t="s">
        <v>475</v>
      </c>
      <c r="B11" s="201">
        <v>91210683.1</v>
      </c>
      <c r="C11" s="202">
        <v>30446387</v>
      </c>
      <c r="D11" s="202">
        <v>196132</v>
      </c>
      <c r="E11" s="202">
        <v>4797226</v>
      </c>
      <c r="F11" s="202">
        <v>10828079</v>
      </c>
      <c r="G11" s="202">
        <v>28000050</v>
      </c>
      <c r="H11" s="203">
        <v>0</v>
      </c>
      <c r="I11" s="201">
        <v>3328170.4</v>
      </c>
      <c r="J11" s="201">
        <v>343918.8</v>
      </c>
      <c r="K11" s="211" t="s">
        <v>476</v>
      </c>
    </row>
    <row r="12" spans="1:11" s="25" customFormat="1" ht="12.75" customHeight="1">
      <c r="A12" s="210" t="s">
        <v>477</v>
      </c>
      <c r="B12" s="201">
        <v>202235171.4</v>
      </c>
      <c r="C12" s="202">
        <v>43195317</v>
      </c>
      <c r="D12" s="202">
        <v>569275</v>
      </c>
      <c r="E12" s="202">
        <v>9995430</v>
      </c>
      <c r="F12" s="202">
        <v>22519007</v>
      </c>
      <c r="G12" s="202">
        <v>97952685</v>
      </c>
      <c r="H12" s="203">
        <v>0</v>
      </c>
      <c r="I12" s="201">
        <v>5730982.1</v>
      </c>
      <c r="J12" s="202">
        <v>379945</v>
      </c>
      <c r="K12" s="211" t="s">
        <v>478</v>
      </c>
    </row>
    <row r="13" spans="1:11" s="25" customFormat="1" ht="12.75" customHeight="1">
      <c r="A13" s="210" t="s">
        <v>479</v>
      </c>
      <c r="B13" s="202">
        <v>185994701.7</v>
      </c>
      <c r="C13" s="202">
        <v>44135404</v>
      </c>
      <c r="D13" s="202">
        <v>317360</v>
      </c>
      <c r="E13" s="202">
        <v>994927</v>
      </c>
      <c r="F13" s="202">
        <v>27898742</v>
      </c>
      <c r="G13" s="202">
        <v>89342720</v>
      </c>
      <c r="H13" s="203">
        <v>24</v>
      </c>
      <c r="I13" s="201">
        <v>3333967.8</v>
      </c>
      <c r="J13" s="202">
        <v>330076.2</v>
      </c>
      <c r="K13" s="211" t="s">
        <v>480</v>
      </c>
    </row>
    <row r="14" spans="1:11" s="25" customFormat="1" ht="12.75" customHeight="1">
      <c r="A14" s="210" t="s">
        <v>481</v>
      </c>
      <c r="B14" s="201">
        <v>150682797.1</v>
      </c>
      <c r="C14" s="202">
        <v>23466218</v>
      </c>
      <c r="D14" s="201">
        <v>8304.5</v>
      </c>
      <c r="E14" s="202">
        <v>12860059</v>
      </c>
      <c r="F14" s="202">
        <v>19829876</v>
      </c>
      <c r="G14" s="202">
        <v>77911459</v>
      </c>
      <c r="H14" s="203">
        <v>0</v>
      </c>
      <c r="I14" s="201">
        <v>3048506.4</v>
      </c>
      <c r="J14" s="202">
        <v>508256</v>
      </c>
      <c r="K14" s="211" t="s">
        <v>482</v>
      </c>
    </row>
    <row r="15" spans="1:11" s="25" customFormat="1" ht="12.75" customHeight="1">
      <c r="A15" s="210" t="s">
        <v>483</v>
      </c>
      <c r="B15" s="202">
        <v>79118598</v>
      </c>
      <c r="C15" s="202">
        <v>34666823</v>
      </c>
      <c r="D15" s="202">
        <v>972428</v>
      </c>
      <c r="E15" s="202">
        <v>6554038</v>
      </c>
      <c r="F15" s="202">
        <v>225741</v>
      </c>
      <c r="G15" s="202">
        <v>24762070</v>
      </c>
      <c r="H15" s="203">
        <v>0</v>
      </c>
      <c r="I15" s="201">
        <v>2226747.4</v>
      </c>
      <c r="J15" s="202">
        <v>43336</v>
      </c>
      <c r="K15" s="211" t="s">
        <v>484</v>
      </c>
    </row>
    <row r="16" spans="1:11" s="25" customFormat="1" ht="12.75" customHeight="1">
      <c r="A16" s="210" t="s">
        <v>485</v>
      </c>
      <c r="B16" s="202">
        <v>7195492</v>
      </c>
      <c r="C16" s="202">
        <v>1456084</v>
      </c>
      <c r="D16" s="202">
        <v>32563</v>
      </c>
      <c r="E16" s="204">
        <v>0</v>
      </c>
      <c r="F16" s="204">
        <v>0</v>
      </c>
      <c r="G16" s="202">
        <v>4717273</v>
      </c>
      <c r="H16" s="203">
        <v>0</v>
      </c>
      <c r="I16" s="202">
        <v>292067</v>
      </c>
      <c r="J16" s="202">
        <v>2685</v>
      </c>
      <c r="K16" s="211" t="s">
        <v>486</v>
      </c>
    </row>
    <row r="17" spans="1:11" s="25" customFormat="1" ht="12.75" customHeight="1">
      <c r="A17" s="210" t="s">
        <v>487</v>
      </c>
      <c r="B17" s="202">
        <v>6181248</v>
      </c>
      <c r="C17" s="202">
        <v>4047399</v>
      </c>
      <c r="D17" s="202">
        <v>3538</v>
      </c>
      <c r="E17" s="204">
        <v>0</v>
      </c>
      <c r="F17" s="202">
        <v>2636</v>
      </c>
      <c r="G17" s="202">
        <v>895951</v>
      </c>
      <c r="H17" s="203">
        <v>0</v>
      </c>
      <c r="I17" s="202">
        <v>418702</v>
      </c>
      <c r="J17" s="204">
        <v>0</v>
      </c>
      <c r="K17" s="211" t="s">
        <v>488</v>
      </c>
    </row>
    <row r="18" spans="1:11" s="12" customFormat="1" ht="12.75" customHeight="1">
      <c r="A18" s="210" t="s">
        <v>489</v>
      </c>
      <c r="B18" s="201">
        <v>312726.6</v>
      </c>
      <c r="C18" s="204">
        <v>83</v>
      </c>
      <c r="D18" s="204">
        <v>0</v>
      </c>
      <c r="E18" s="204">
        <v>0</v>
      </c>
      <c r="F18" s="204">
        <v>0</v>
      </c>
      <c r="G18" s="204">
        <v>344</v>
      </c>
      <c r="H18" s="203">
        <v>0</v>
      </c>
      <c r="I18" s="201">
        <v>200435.8</v>
      </c>
      <c r="J18" s="204">
        <v>0</v>
      </c>
      <c r="K18" s="212" t="s">
        <v>490</v>
      </c>
    </row>
    <row r="19" spans="1:11" s="12" customFormat="1" ht="12.75" customHeight="1">
      <c r="A19" s="210" t="s">
        <v>491</v>
      </c>
      <c r="B19" s="201">
        <v>2194337.9</v>
      </c>
      <c r="C19" s="202">
        <v>74442</v>
      </c>
      <c r="D19" s="204">
        <v>0</v>
      </c>
      <c r="E19" s="202">
        <v>56392</v>
      </c>
      <c r="F19" s="204">
        <v>0</v>
      </c>
      <c r="G19" s="202">
        <v>33447</v>
      </c>
      <c r="H19" s="203">
        <v>0</v>
      </c>
      <c r="I19" s="201">
        <v>1310860.7</v>
      </c>
      <c r="J19" s="204">
        <v>0</v>
      </c>
      <c r="K19" s="212" t="s">
        <v>492</v>
      </c>
    </row>
    <row r="20" spans="1:11" s="12" customFormat="1" ht="12.75" customHeight="1">
      <c r="A20" s="210" t="s">
        <v>493</v>
      </c>
      <c r="B20" s="201">
        <v>692065.5</v>
      </c>
      <c r="C20" s="202">
        <v>14141</v>
      </c>
      <c r="D20" s="204">
        <v>142</v>
      </c>
      <c r="E20" s="204">
        <v>0</v>
      </c>
      <c r="F20" s="204">
        <v>0</v>
      </c>
      <c r="G20" s="204">
        <v>0</v>
      </c>
      <c r="H20" s="203">
        <v>0</v>
      </c>
      <c r="I20" s="201">
        <v>383858.8</v>
      </c>
      <c r="J20" s="204">
        <v>0</v>
      </c>
      <c r="K20" s="212" t="s">
        <v>494</v>
      </c>
    </row>
    <row r="21" spans="1:11" s="12" customFormat="1" ht="12.75" customHeight="1">
      <c r="A21" s="210" t="s">
        <v>495</v>
      </c>
      <c r="B21" s="201">
        <v>5574963.7</v>
      </c>
      <c r="C21" s="201">
        <v>542060</v>
      </c>
      <c r="D21" s="201">
        <v>0</v>
      </c>
      <c r="E21" s="201">
        <v>648320</v>
      </c>
      <c r="F21" s="201">
        <v>0</v>
      </c>
      <c r="G21" s="201">
        <v>117365</v>
      </c>
      <c r="H21" s="203">
        <v>0</v>
      </c>
      <c r="I21" s="201">
        <v>2365159</v>
      </c>
      <c r="J21" s="201">
        <v>4419</v>
      </c>
      <c r="K21" s="212" t="s">
        <v>496</v>
      </c>
    </row>
    <row r="22" spans="1:11" s="12" customFormat="1" ht="12.75" customHeight="1">
      <c r="A22" s="210" t="s">
        <v>497</v>
      </c>
      <c r="B22" s="201">
        <v>870275.1</v>
      </c>
      <c r="C22" s="202">
        <v>4926</v>
      </c>
      <c r="D22" s="204">
        <v>0</v>
      </c>
      <c r="E22" s="204">
        <v>0</v>
      </c>
      <c r="F22" s="204">
        <v>0</v>
      </c>
      <c r="G22" s="204">
        <v>0</v>
      </c>
      <c r="H22" s="203">
        <v>0</v>
      </c>
      <c r="I22" s="201">
        <v>558493.4</v>
      </c>
      <c r="J22" s="204">
        <v>0</v>
      </c>
      <c r="K22" s="212" t="s">
        <v>498</v>
      </c>
    </row>
    <row r="23" spans="1:11" s="12" customFormat="1" ht="12.75" customHeight="1">
      <c r="A23" s="210" t="s">
        <v>499</v>
      </c>
      <c r="B23" s="201">
        <v>834982.5</v>
      </c>
      <c r="C23" s="202">
        <v>6809</v>
      </c>
      <c r="D23" s="204">
        <v>0</v>
      </c>
      <c r="E23" s="204">
        <v>0</v>
      </c>
      <c r="F23" s="204">
        <v>0</v>
      </c>
      <c r="G23" s="204">
        <v>0</v>
      </c>
      <c r="H23" s="203">
        <v>0</v>
      </c>
      <c r="I23" s="201">
        <v>523259.3</v>
      </c>
      <c r="J23" s="204">
        <v>0</v>
      </c>
      <c r="K23" s="212" t="s">
        <v>500</v>
      </c>
    </row>
    <row r="24" spans="1:11" s="12" customFormat="1" ht="12.75" customHeight="1">
      <c r="A24" s="210" t="s">
        <v>501</v>
      </c>
      <c r="B24" s="201">
        <v>611112.8</v>
      </c>
      <c r="C24" s="202">
        <v>54996</v>
      </c>
      <c r="D24" s="204">
        <v>0</v>
      </c>
      <c r="E24" s="204">
        <v>0</v>
      </c>
      <c r="F24" s="204">
        <v>0</v>
      </c>
      <c r="G24" s="204">
        <v>414</v>
      </c>
      <c r="H24" s="203">
        <v>0</v>
      </c>
      <c r="I24" s="201">
        <v>361832.3</v>
      </c>
      <c r="J24" s="204">
        <v>0</v>
      </c>
      <c r="K24" s="212" t="s">
        <v>502</v>
      </c>
    </row>
    <row r="25" spans="1:11" s="12" customFormat="1" ht="12.75" customHeight="1">
      <c r="A25" s="210" t="s">
        <v>503</v>
      </c>
      <c r="B25" s="201">
        <v>4936909.199999999</v>
      </c>
      <c r="C25" s="201">
        <v>926535</v>
      </c>
      <c r="D25" s="201">
        <v>0</v>
      </c>
      <c r="E25" s="201">
        <v>137005</v>
      </c>
      <c r="F25" s="201">
        <v>0</v>
      </c>
      <c r="G25" s="201">
        <v>108270</v>
      </c>
      <c r="H25" s="203">
        <v>0</v>
      </c>
      <c r="I25" s="201">
        <v>927284.9</v>
      </c>
      <c r="J25" s="201">
        <v>90</v>
      </c>
      <c r="K25" s="212" t="s">
        <v>504</v>
      </c>
    </row>
    <row r="26" spans="1:11" s="12" customFormat="1" ht="12.75" customHeight="1">
      <c r="A26" s="210" t="s">
        <v>505</v>
      </c>
      <c r="B26" s="201">
        <v>2826249.5</v>
      </c>
      <c r="C26" s="202">
        <v>406739</v>
      </c>
      <c r="D26" s="202">
        <v>2562</v>
      </c>
      <c r="E26" s="202">
        <v>133928</v>
      </c>
      <c r="F26" s="204">
        <v>0</v>
      </c>
      <c r="G26" s="202">
        <v>444315</v>
      </c>
      <c r="H26" s="203">
        <v>0</v>
      </c>
      <c r="I26" s="201">
        <v>674245.6</v>
      </c>
      <c r="J26" s="204">
        <v>0</v>
      </c>
      <c r="K26" s="212" t="s">
        <v>506</v>
      </c>
    </row>
    <row r="27" spans="1:11" s="12" customFormat="1" ht="12.75" customHeight="1">
      <c r="A27" s="210" t="s">
        <v>507</v>
      </c>
      <c r="B27" s="201">
        <v>8290198.2</v>
      </c>
      <c r="C27" s="201">
        <v>1706817</v>
      </c>
      <c r="D27" s="201">
        <v>32110</v>
      </c>
      <c r="E27" s="201">
        <v>1909706</v>
      </c>
      <c r="F27" s="201">
        <v>0</v>
      </c>
      <c r="G27" s="201">
        <v>1261683</v>
      </c>
      <c r="H27" s="203">
        <v>0</v>
      </c>
      <c r="I27" s="201">
        <v>1086024.5</v>
      </c>
      <c r="J27" s="201">
        <v>277367.8</v>
      </c>
      <c r="K27" s="212" t="s">
        <v>508</v>
      </c>
    </row>
    <row r="28" spans="1:11" s="12" customFormat="1" ht="12.75" customHeight="1">
      <c r="A28" s="210" t="s">
        <v>509</v>
      </c>
      <c r="B28" s="201">
        <v>9525779.200000001</v>
      </c>
      <c r="C28" s="201">
        <v>2228967</v>
      </c>
      <c r="D28" s="201">
        <v>665</v>
      </c>
      <c r="E28" s="201">
        <v>3368912</v>
      </c>
      <c r="F28" s="201">
        <v>0</v>
      </c>
      <c r="G28" s="201">
        <v>848501</v>
      </c>
      <c r="H28" s="203">
        <v>0</v>
      </c>
      <c r="I28" s="201">
        <v>1186237.9000000001</v>
      </c>
      <c r="J28" s="201">
        <v>192790</v>
      </c>
      <c r="K28" s="212" t="s">
        <v>510</v>
      </c>
    </row>
    <row r="29" spans="1:11" s="12" customFormat="1" ht="12.75" customHeight="1">
      <c r="A29" s="210" t="s">
        <v>511</v>
      </c>
      <c r="B29" s="201">
        <v>47348774</v>
      </c>
      <c r="C29" s="201">
        <v>3836941</v>
      </c>
      <c r="D29" s="201">
        <v>0</v>
      </c>
      <c r="E29" s="201">
        <v>4767422</v>
      </c>
      <c r="F29" s="201">
        <v>6146120</v>
      </c>
      <c r="G29" s="201">
        <v>27202437</v>
      </c>
      <c r="H29" s="203">
        <v>0</v>
      </c>
      <c r="I29" s="201">
        <v>520203</v>
      </c>
      <c r="J29" s="201">
        <v>43970</v>
      </c>
      <c r="K29" s="212" t="s">
        <v>512</v>
      </c>
    </row>
    <row r="30" spans="1:11" s="12" customFormat="1" ht="12.75" customHeight="1">
      <c r="A30" s="210" t="s">
        <v>513</v>
      </c>
      <c r="B30" s="202">
        <v>70482005.60000001</v>
      </c>
      <c r="C30" s="202">
        <v>5811535</v>
      </c>
      <c r="D30" s="202">
        <v>12540</v>
      </c>
      <c r="E30" s="202">
        <v>6684642</v>
      </c>
      <c r="F30" s="202">
        <v>4196213</v>
      </c>
      <c r="G30" s="202">
        <v>41402114</v>
      </c>
      <c r="H30" s="203">
        <v>0</v>
      </c>
      <c r="I30" s="202">
        <v>2640606.4</v>
      </c>
      <c r="J30" s="202">
        <v>20339</v>
      </c>
      <c r="K30" s="212" t="s">
        <v>514</v>
      </c>
    </row>
    <row r="31" spans="1:11" s="12" customFormat="1" ht="12.75" customHeight="1">
      <c r="A31" s="210" t="s">
        <v>515</v>
      </c>
      <c r="B31" s="201">
        <v>28642435.8</v>
      </c>
      <c r="C31" s="201">
        <v>2336347</v>
      </c>
      <c r="D31" s="201">
        <v>438</v>
      </c>
      <c r="E31" s="201">
        <v>1289093</v>
      </c>
      <c r="F31" s="201">
        <v>2031578</v>
      </c>
      <c r="G31" s="201">
        <v>17951343</v>
      </c>
      <c r="H31" s="203">
        <v>0</v>
      </c>
      <c r="I31" s="201">
        <v>1047828.3</v>
      </c>
      <c r="J31" s="201">
        <v>3841</v>
      </c>
      <c r="K31" s="212" t="s">
        <v>516</v>
      </c>
    </row>
    <row r="32" spans="1:11" s="12" customFormat="1" ht="12.75" customHeight="1">
      <c r="A32" s="210" t="s">
        <v>517</v>
      </c>
      <c r="B32" s="201">
        <v>12324732.4</v>
      </c>
      <c r="C32" s="202">
        <v>572989</v>
      </c>
      <c r="D32" s="202">
        <v>4148</v>
      </c>
      <c r="E32" s="202">
        <v>249331</v>
      </c>
      <c r="F32" s="202">
        <v>1561120</v>
      </c>
      <c r="G32" s="202">
        <v>4892623</v>
      </c>
      <c r="H32" s="203">
        <v>0</v>
      </c>
      <c r="I32" s="201">
        <v>1959363</v>
      </c>
      <c r="J32" s="202">
        <v>1650</v>
      </c>
      <c r="K32" s="212" t="s">
        <v>518</v>
      </c>
    </row>
    <row r="33" spans="1:11" s="12" customFormat="1" ht="12.75" customHeight="1">
      <c r="A33" s="210" t="s">
        <v>519</v>
      </c>
      <c r="B33" s="201">
        <v>45209621.8</v>
      </c>
      <c r="C33" s="201">
        <v>2893480</v>
      </c>
      <c r="D33" s="201">
        <v>1701</v>
      </c>
      <c r="E33" s="201">
        <v>2854348</v>
      </c>
      <c r="F33" s="201">
        <v>5774186</v>
      </c>
      <c r="G33" s="201">
        <v>25972238</v>
      </c>
      <c r="H33" s="203">
        <v>0</v>
      </c>
      <c r="I33" s="201">
        <v>2262983.7</v>
      </c>
      <c r="J33" s="201">
        <v>18904</v>
      </c>
      <c r="K33" s="212" t="s">
        <v>520</v>
      </c>
    </row>
    <row r="34" spans="1:11" s="12" customFormat="1" ht="12.75" customHeight="1">
      <c r="A34" s="210" t="s">
        <v>521</v>
      </c>
      <c r="B34" s="202">
        <v>8418713.4</v>
      </c>
      <c r="C34" s="202">
        <v>3364918</v>
      </c>
      <c r="D34" s="202">
        <v>405312</v>
      </c>
      <c r="E34" s="202">
        <v>1396307</v>
      </c>
      <c r="F34" s="202">
        <v>0</v>
      </c>
      <c r="G34" s="202">
        <v>629578</v>
      </c>
      <c r="H34" s="203">
        <v>0</v>
      </c>
      <c r="I34" s="202">
        <v>1038225.9</v>
      </c>
      <c r="J34" s="202">
        <v>13499</v>
      </c>
      <c r="K34" s="212" t="s">
        <v>522</v>
      </c>
    </row>
    <row r="35" spans="1:11" s="12" customFormat="1" ht="12.75" customHeight="1">
      <c r="A35" s="210" t="s">
        <v>523</v>
      </c>
      <c r="B35" s="202">
        <v>2660783</v>
      </c>
      <c r="C35" s="202">
        <v>1219043</v>
      </c>
      <c r="D35" s="202">
        <v>28970</v>
      </c>
      <c r="E35" s="202">
        <v>227177</v>
      </c>
      <c r="F35" s="202">
        <v>0</v>
      </c>
      <c r="G35" s="202">
        <v>129572</v>
      </c>
      <c r="H35" s="203">
        <v>0</v>
      </c>
      <c r="I35" s="202">
        <v>397925</v>
      </c>
      <c r="J35" s="202">
        <v>7357</v>
      </c>
      <c r="K35" s="212" t="s">
        <v>524</v>
      </c>
    </row>
    <row r="36" spans="1:11" s="12" customFormat="1" ht="12.75" customHeight="1" thickBot="1">
      <c r="A36" s="213" t="s">
        <v>525</v>
      </c>
      <c r="B36" s="205">
        <v>4029464.9</v>
      </c>
      <c r="C36" s="206">
        <v>1153146</v>
      </c>
      <c r="D36" s="206">
        <v>1285</v>
      </c>
      <c r="E36" s="206">
        <v>262119</v>
      </c>
      <c r="F36" s="206">
        <v>0</v>
      </c>
      <c r="G36" s="206">
        <v>193514</v>
      </c>
      <c r="H36" s="207">
        <v>0</v>
      </c>
      <c r="I36" s="206">
        <v>333431.5</v>
      </c>
      <c r="J36" s="208">
        <v>0</v>
      </c>
      <c r="K36" s="214" t="s">
        <v>526</v>
      </c>
    </row>
    <row r="37" spans="1:9" s="195" customFormat="1" ht="18.75" customHeight="1">
      <c r="A37" s="194" t="s">
        <v>105</v>
      </c>
      <c r="I37" s="195" t="s">
        <v>129</v>
      </c>
    </row>
    <row r="39" ht="13.5">
      <c r="B39" s="198"/>
    </row>
    <row r="40" ht="22.5">
      <c r="B40" s="199"/>
    </row>
    <row r="41" ht="22.5">
      <c r="B41" s="199"/>
    </row>
  </sheetData>
  <sheetProtection/>
  <mergeCells count="11">
    <mergeCell ref="I4:I5"/>
    <mergeCell ref="H4:H5"/>
    <mergeCell ref="A1:K1"/>
    <mergeCell ref="A3:A5"/>
    <mergeCell ref="K3:K5"/>
    <mergeCell ref="B4:B5"/>
    <mergeCell ref="C4:C5"/>
    <mergeCell ref="D4:D5"/>
    <mergeCell ref="E4:E5"/>
    <mergeCell ref="F4:F5"/>
    <mergeCell ref="G4:G5"/>
  </mergeCells>
  <printOptions/>
  <pageMargins left="0.2362204724409449" right="0.1968503937007874" top="0.68" bottom="0.2755905511811024" header="0.3937007874015748" footer="0.2362204724409449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12.5546875" style="55" customWidth="1"/>
    <col min="2" max="10" width="10.88671875" style="55" customWidth="1"/>
    <col min="11" max="11" width="16.21484375" style="55" customWidth="1"/>
    <col min="12" max="16384" width="8.88671875" style="55" customWidth="1"/>
  </cols>
  <sheetData>
    <row r="1" spans="1:11" s="43" customFormat="1" ht="30.75" customHeight="1">
      <c r="A1" s="379" t="s">
        <v>223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44" customFormat="1" ht="13.5" thickBo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2"/>
      <c r="K2" s="59" t="s">
        <v>87</v>
      </c>
    </row>
    <row r="3" spans="1:11" s="44" customFormat="1" ht="14.25" customHeight="1">
      <c r="A3" s="405" t="s">
        <v>215</v>
      </c>
      <c r="B3" s="190" t="s">
        <v>224</v>
      </c>
      <c r="C3" s="191" t="s">
        <v>88</v>
      </c>
      <c r="D3" s="197" t="s">
        <v>89</v>
      </c>
      <c r="E3" s="191" t="s">
        <v>90</v>
      </c>
      <c r="F3" s="191" t="s">
        <v>225</v>
      </c>
      <c r="G3" s="191" t="s">
        <v>226</v>
      </c>
      <c r="H3" s="190" t="s">
        <v>227</v>
      </c>
      <c r="I3" s="191" t="s">
        <v>228</v>
      </c>
      <c r="J3" s="191" t="s">
        <v>229</v>
      </c>
      <c r="K3" s="411" t="s">
        <v>91</v>
      </c>
    </row>
    <row r="4" spans="1:11" s="44" customFormat="1" ht="14.25" customHeight="1">
      <c r="A4" s="406"/>
      <c r="B4" s="3" t="s">
        <v>92</v>
      </c>
      <c r="C4" s="32" t="s">
        <v>93</v>
      </c>
      <c r="D4" s="10" t="s">
        <v>94</v>
      </c>
      <c r="E4" s="32" t="s">
        <v>95</v>
      </c>
      <c r="F4" s="383" t="s">
        <v>96</v>
      </c>
      <c r="G4" s="383" t="s">
        <v>97</v>
      </c>
      <c r="H4" s="406" t="s">
        <v>98</v>
      </c>
      <c r="I4" s="383" t="s">
        <v>99</v>
      </c>
      <c r="J4" s="383" t="s">
        <v>100</v>
      </c>
      <c r="K4" s="412"/>
    </row>
    <row r="5" spans="1:11" s="44" customFormat="1" ht="14.25" customHeight="1">
      <c r="A5" s="381"/>
      <c r="B5" s="74" t="s">
        <v>101</v>
      </c>
      <c r="C5" s="75" t="s">
        <v>102</v>
      </c>
      <c r="D5" s="173" t="s">
        <v>103</v>
      </c>
      <c r="E5" s="75" t="s">
        <v>104</v>
      </c>
      <c r="F5" s="410"/>
      <c r="G5" s="410"/>
      <c r="H5" s="381"/>
      <c r="I5" s="410"/>
      <c r="J5" s="410"/>
      <c r="K5" s="413"/>
    </row>
    <row r="6" spans="1:11" s="22" customFormat="1" ht="12.75">
      <c r="A6" s="3" t="s">
        <v>584</v>
      </c>
      <c r="B6" s="20">
        <v>3866134.2</v>
      </c>
      <c r="C6" s="17">
        <v>587585.4</v>
      </c>
      <c r="D6" s="17">
        <v>268788.1</v>
      </c>
      <c r="E6" s="17">
        <v>1215063</v>
      </c>
      <c r="F6" s="17">
        <v>45546839.60000001</v>
      </c>
      <c r="G6" s="17">
        <v>11033260.3</v>
      </c>
      <c r="H6" s="17">
        <v>210264.9</v>
      </c>
      <c r="I6" s="17">
        <v>1196193.3</v>
      </c>
      <c r="J6" s="21">
        <v>1902020.6</v>
      </c>
      <c r="K6" s="19" t="s">
        <v>584</v>
      </c>
    </row>
    <row r="7" spans="1:11" s="22" customFormat="1" ht="12.75">
      <c r="A7" s="3" t="s">
        <v>422</v>
      </c>
      <c r="B7" s="20">
        <v>3868376.1999999997</v>
      </c>
      <c r="C7" s="17">
        <v>599741.4</v>
      </c>
      <c r="D7" s="17">
        <v>287042.1</v>
      </c>
      <c r="E7" s="17">
        <v>1341861</v>
      </c>
      <c r="F7" s="17">
        <v>46068093.70000001</v>
      </c>
      <c r="G7" s="17">
        <v>11047371.3</v>
      </c>
      <c r="H7" s="17">
        <v>210884.9</v>
      </c>
      <c r="I7" s="17">
        <v>1198480.3</v>
      </c>
      <c r="J7" s="21">
        <v>1957698.6</v>
      </c>
      <c r="K7" s="193" t="s">
        <v>422</v>
      </c>
    </row>
    <row r="8" spans="1:11" s="22" customFormat="1" ht="12.75">
      <c r="A8" s="3" t="s">
        <v>573</v>
      </c>
      <c r="B8" s="20">
        <v>3856518.1999999997</v>
      </c>
      <c r="C8" s="17">
        <v>656093.2</v>
      </c>
      <c r="D8" s="17">
        <v>286037.6</v>
      </c>
      <c r="E8" s="17">
        <v>1401079</v>
      </c>
      <c r="F8" s="17">
        <v>46631640.000000015</v>
      </c>
      <c r="G8" s="17">
        <v>11067472.3</v>
      </c>
      <c r="H8" s="17">
        <v>210819.9</v>
      </c>
      <c r="I8" s="17">
        <v>1240132.3</v>
      </c>
      <c r="J8" s="21">
        <v>2011688.6</v>
      </c>
      <c r="K8" s="193" t="s">
        <v>573</v>
      </c>
    </row>
    <row r="9" spans="1:11" s="22" customFormat="1" ht="12.75">
      <c r="A9" s="3" t="s">
        <v>577</v>
      </c>
      <c r="B9" s="20">
        <v>3886705.3</v>
      </c>
      <c r="C9" s="17">
        <v>762028.3999999999</v>
      </c>
      <c r="D9" s="17">
        <v>288634.9</v>
      </c>
      <c r="E9" s="17">
        <v>1529259</v>
      </c>
      <c r="F9" s="17">
        <v>47251248.90000001</v>
      </c>
      <c r="G9" s="17">
        <v>11085649.3</v>
      </c>
      <c r="H9" s="17">
        <v>208722.9</v>
      </c>
      <c r="I9" s="17">
        <v>1248366.3</v>
      </c>
      <c r="J9" s="21">
        <v>2031041.6</v>
      </c>
      <c r="K9" s="193" t="s">
        <v>577</v>
      </c>
    </row>
    <row r="10" spans="1:12" s="22" customFormat="1" ht="12.75">
      <c r="A10" s="305" t="s">
        <v>580</v>
      </c>
      <c r="B10" s="312">
        <v>3879120.3</v>
      </c>
      <c r="C10" s="313">
        <v>884120.8</v>
      </c>
      <c r="D10" s="313">
        <v>286695.7</v>
      </c>
      <c r="E10" s="313">
        <v>1642119</v>
      </c>
      <c r="F10" s="313">
        <v>48611278.6</v>
      </c>
      <c r="G10" s="313">
        <v>11115204.3</v>
      </c>
      <c r="H10" s="313">
        <v>214192.9</v>
      </c>
      <c r="I10" s="313">
        <v>1266331.3</v>
      </c>
      <c r="J10" s="314">
        <v>2134600.6</v>
      </c>
      <c r="K10" s="315" t="s">
        <v>580</v>
      </c>
      <c r="L10" s="218"/>
    </row>
    <row r="11" spans="1:11" s="44" customFormat="1" ht="12.75">
      <c r="A11" s="210" t="s">
        <v>475</v>
      </c>
      <c r="B11" s="202">
        <v>245103</v>
      </c>
      <c r="C11" s="202">
        <v>17392</v>
      </c>
      <c r="D11" s="202">
        <v>23194</v>
      </c>
      <c r="E11" s="202">
        <v>148924</v>
      </c>
      <c r="F11" s="201">
        <v>5751393.8</v>
      </c>
      <c r="G11" s="202">
        <v>148783</v>
      </c>
      <c r="H11" s="202">
        <v>18411</v>
      </c>
      <c r="I11" s="202">
        <v>257963</v>
      </c>
      <c r="J11" s="202">
        <v>133501</v>
      </c>
      <c r="K11" s="219" t="s">
        <v>476</v>
      </c>
    </row>
    <row r="12" spans="1:11" s="44" customFormat="1" ht="12.75">
      <c r="A12" s="210" t="s">
        <v>477</v>
      </c>
      <c r="B12" s="201">
        <v>372198.6</v>
      </c>
      <c r="C12" s="202">
        <v>89575</v>
      </c>
      <c r="D12" s="202">
        <v>29968</v>
      </c>
      <c r="E12" s="202">
        <v>334686</v>
      </c>
      <c r="F12" s="201">
        <v>8681333.9</v>
      </c>
      <c r="G12" s="202">
        <v>2483566</v>
      </c>
      <c r="H12" s="202">
        <v>9168</v>
      </c>
      <c r="I12" s="201">
        <v>315501.3</v>
      </c>
      <c r="J12" s="202">
        <v>234720</v>
      </c>
      <c r="K12" s="219" t="s">
        <v>478</v>
      </c>
    </row>
    <row r="13" spans="1:11" s="44" customFormat="1" ht="12.75">
      <c r="A13" s="210" t="s">
        <v>479</v>
      </c>
      <c r="B13" s="202">
        <v>186884</v>
      </c>
      <c r="C13" s="201">
        <v>34990</v>
      </c>
      <c r="D13" s="202">
        <v>7693</v>
      </c>
      <c r="E13" s="202">
        <v>203579</v>
      </c>
      <c r="F13" s="202">
        <v>8035159.8</v>
      </c>
      <c r="G13" s="202">
        <v>329564</v>
      </c>
      <c r="H13" s="202">
        <v>31113</v>
      </c>
      <c r="I13" s="202">
        <v>181458</v>
      </c>
      <c r="J13" s="202">
        <v>743022</v>
      </c>
      <c r="K13" s="219" t="s">
        <v>480</v>
      </c>
    </row>
    <row r="14" spans="1:11" s="44" customFormat="1" ht="12.75">
      <c r="A14" s="210" t="s">
        <v>481</v>
      </c>
      <c r="B14" s="202">
        <v>220365</v>
      </c>
      <c r="C14" s="201">
        <v>42604.9</v>
      </c>
      <c r="D14" s="202">
        <v>22466</v>
      </c>
      <c r="E14" s="202">
        <v>260678</v>
      </c>
      <c r="F14" s="201">
        <v>5645970.6</v>
      </c>
      <c r="G14" s="202">
        <v>1030287</v>
      </c>
      <c r="H14" s="202">
        <v>1708</v>
      </c>
      <c r="I14" s="202">
        <v>90050</v>
      </c>
      <c r="J14" s="202">
        <v>273793</v>
      </c>
      <c r="K14" s="219" t="s">
        <v>482</v>
      </c>
    </row>
    <row r="15" spans="1:11" s="44" customFormat="1" ht="12.75">
      <c r="A15" s="210" t="s">
        <v>483</v>
      </c>
      <c r="B15" s="202">
        <v>163517</v>
      </c>
      <c r="C15" s="202">
        <v>8457</v>
      </c>
      <c r="D15" s="202">
        <v>2687</v>
      </c>
      <c r="E15" s="202">
        <v>128130</v>
      </c>
      <c r="F15" s="201">
        <v>5110993.4</v>
      </c>
      <c r="G15" s="202">
        <v>0</v>
      </c>
      <c r="H15" s="204">
        <v>10387</v>
      </c>
      <c r="I15" s="202">
        <v>130881</v>
      </c>
      <c r="J15" s="201">
        <v>304255.8</v>
      </c>
      <c r="K15" s="219" t="s">
        <v>484</v>
      </c>
    </row>
    <row r="16" spans="1:11" s="44" customFormat="1" ht="12.75">
      <c r="A16" s="210" t="s">
        <v>485</v>
      </c>
      <c r="B16" s="202">
        <v>30670</v>
      </c>
      <c r="C16" s="204">
        <v>0</v>
      </c>
      <c r="D16" s="204">
        <v>0</v>
      </c>
      <c r="E16" s="202">
        <v>4574</v>
      </c>
      <c r="F16" s="202">
        <v>229615</v>
      </c>
      <c r="G16" s="202">
        <v>0</v>
      </c>
      <c r="H16" s="204">
        <v>24342</v>
      </c>
      <c r="I16" s="202">
        <v>27906</v>
      </c>
      <c r="J16" s="202">
        <v>7532</v>
      </c>
      <c r="K16" s="219" t="s">
        <v>486</v>
      </c>
    </row>
    <row r="17" spans="1:11" s="44" customFormat="1" ht="12.75">
      <c r="A17" s="210" t="s">
        <v>487</v>
      </c>
      <c r="B17" s="202">
        <v>37032</v>
      </c>
      <c r="C17" s="202">
        <v>8158</v>
      </c>
      <c r="D17" s="204">
        <v>0</v>
      </c>
      <c r="E17" s="202">
        <v>6894</v>
      </c>
      <c r="F17" s="202">
        <v>499347</v>
      </c>
      <c r="G17" s="204">
        <v>0</v>
      </c>
      <c r="H17" s="204">
        <v>0</v>
      </c>
      <c r="I17" s="204">
        <v>0</v>
      </c>
      <c r="J17" s="202">
        <v>10991</v>
      </c>
      <c r="K17" s="219" t="s">
        <v>488</v>
      </c>
    </row>
    <row r="18" spans="1:11" s="44" customFormat="1" ht="12.75">
      <c r="A18" s="210" t="s">
        <v>489</v>
      </c>
      <c r="B18" s="204">
        <v>0</v>
      </c>
      <c r="C18" s="202">
        <v>1103</v>
      </c>
      <c r="D18" s="204">
        <v>0</v>
      </c>
      <c r="E18" s="204">
        <v>0</v>
      </c>
      <c r="F18" s="201">
        <v>83021.8</v>
      </c>
      <c r="G18" s="204">
        <v>27297</v>
      </c>
      <c r="H18" s="202">
        <v>0</v>
      </c>
      <c r="I18" s="204">
        <v>0</v>
      </c>
      <c r="J18" s="204">
        <v>0</v>
      </c>
      <c r="K18" s="220" t="s">
        <v>490</v>
      </c>
    </row>
    <row r="19" spans="1:11" s="44" customFormat="1" ht="12.75">
      <c r="A19" s="210" t="s">
        <v>491</v>
      </c>
      <c r="B19" s="201">
        <v>47889.8</v>
      </c>
      <c r="C19" s="201">
        <v>29619.4</v>
      </c>
      <c r="D19" s="201">
        <v>17261.1</v>
      </c>
      <c r="E19" s="202">
        <v>1286</v>
      </c>
      <c r="F19" s="201">
        <v>489001.6</v>
      </c>
      <c r="G19" s="204">
        <v>13537</v>
      </c>
      <c r="H19" s="202">
        <v>0</v>
      </c>
      <c r="I19" s="204">
        <v>550</v>
      </c>
      <c r="J19" s="204">
        <v>0</v>
      </c>
      <c r="K19" s="220" t="s">
        <v>492</v>
      </c>
    </row>
    <row r="20" spans="1:11" s="44" customFormat="1" ht="12.75">
      <c r="A20" s="210" t="s">
        <v>493</v>
      </c>
      <c r="B20" s="202">
        <v>29756</v>
      </c>
      <c r="C20" s="202">
        <v>1994</v>
      </c>
      <c r="D20" s="204">
        <v>694.2</v>
      </c>
      <c r="E20" s="204">
        <v>0</v>
      </c>
      <c r="F20" s="201">
        <v>178697</v>
      </c>
      <c r="G20" s="204">
        <v>36657.9</v>
      </c>
      <c r="H20" s="201">
        <v>0</v>
      </c>
      <c r="I20" s="202">
        <v>1643</v>
      </c>
      <c r="J20" s="204">
        <v>0</v>
      </c>
      <c r="K20" s="220" t="s">
        <v>494</v>
      </c>
    </row>
    <row r="21" spans="1:11" s="44" customFormat="1" ht="12.75">
      <c r="A21" s="210" t="s">
        <v>495</v>
      </c>
      <c r="B21" s="201">
        <v>128930</v>
      </c>
      <c r="C21" s="201">
        <v>78812.5</v>
      </c>
      <c r="D21" s="201">
        <v>12900.6</v>
      </c>
      <c r="E21" s="201">
        <v>15793</v>
      </c>
      <c r="F21" s="201">
        <v>1114292.2</v>
      </c>
      <c r="G21" s="201">
        <v>226905.8</v>
      </c>
      <c r="H21" s="201">
        <v>816</v>
      </c>
      <c r="I21" s="201">
        <v>10978</v>
      </c>
      <c r="J21" s="201">
        <v>416</v>
      </c>
      <c r="K21" s="220" t="s">
        <v>496</v>
      </c>
    </row>
    <row r="22" spans="1:11" s="44" customFormat="1" ht="12.75">
      <c r="A22" s="210" t="s">
        <v>497</v>
      </c>
      <c r="B22" s="201">
        <v>19933.5</v>
      </c>
      <c r="C22" s="204">
        <v>1196.9</v>
      </c>
      <c r="D22" s="204">
        <v>636</v>
      </c>
      <c r="E22" s="204">
        <v>0</v>
      </c>
      <c r="F22" s="201">
        <v>234865.7</v>
      </c>
      <c r="G22" s="204">
        <v>42758.5</v>
      </c>
      <c r="H22" s="201">
        <v>0</v>
      </c>
      <c r="I22" s="204">
        <v>816</v>
      </c>
      <c r="J22" s="204">
        <v>0</v>
      </c>
      <c r="K22" s="220" t="s">
        <v>498</v>
      </c>
    </row>
    <row r="23" spans="1:11" s="44" customFormat="1" ht="12.75">
      <c r="A23" s="210" t="s">
        <v>499</v>
      </c>
      <c r="B23" s="201">
        <v>36607.6</v>
      </c>
      <c r="C23" s="201">
        <v>11972.5</v>
      </c>
      <c r="D23" s="204">
        <v>0</v>
      </c>
      <c r="E23" s="204">
        <v>0</v>
      </c>
      <c r="F23" s="201">
        <v>207466.3</v>
      </c>
      <c r="G23" s="201">
        <v>26151</v>
      </c>
      <c r="H23" s="202">
        <v>1139.9</v>
      </c>
      <c r="I23" s="204">
        <v>119</v>
      </c>
      <c r="J23" s="204">
        <v>0</v>
      </c>
      <c r="K23" s="220" t="s">
        <v>500</v>
      </c>
    </row>
    <row r="24" spans="1:11" s="44" customFormat="1" ht="12.75">
      <c r="A24" s="210" t="s">
        <v>501</v>
      </c>
      <c r="B24" s="201">
        <v>13968.9</v>
      </c>
      <c r="C24" s="204">
        <v>1241</v>
      </c>
      <c r="D24" s="201">
        <v>1897.5</v>
      </c>
      <c r="E24" s="204">
        <v>523</v>
      </c>
      <c r="F24" s="201">
        <v>112316.6</v>
      </c>
      <c r="G24" s="204">
        <v>58568.5</v>
      </c>
      <c r="H24" s="201">
        <v>0</v>
      </c>
      <c r="I24" s="204">
        <v>0</v>
      </c>
      <c r="J24" s="204">
        <v>327</v>
      </c>
      <c r="K24" s="220" t="s">
        <v>502</v>
      </c>
    </row>
    <row r="25" spans="1:11" s="44" customFormat="1" ht="12.75">
      <c r="A25" s="210" t="s">
        <v>503</v>
      </c>
      <c r="B25" s="201">
        <v>83179</v>
      </c>
      <c r="C25" s="201">
        <v>124525.3</v>
      </c>
      <c r="D25" s="201">
        <v>14694</v>
      </c>
      <c r="E25" s="201">
        <v>27730</v>
      </c>
      <c r="F25" s="201">
        <v>626856.2</v>
      </c>
      <c r="G25" s="201">
        <v>62513.8</v>
      </c>
      <c r="H25" s="201">
        <v>1230</v>
      </c>
      <c r="I25" s="201">
        <v>0</v>
      </c>
      <c r="J25" s="201">
        <v>165</v>
      </c>
      <c r="K25" s="220" t="s">
        <v>504</v>
      </c>
    </row>
    <row r="26" spans="1:11" s="44" customFormat="1" ht="12.75">
      <c r="A26" s="210" t="s">
        <v>505</v>
      </c>
      <c r="B26" s="201">
        <v>55022.5</v>
      </c>
      <c r="C26" s="201">
        <v>5097.7</v>
      </c>
      <c r="D26" s="201">
        <v>8596.1</v>
      </c>
      <c r="E26" s="202">
        <v>59370</v>
      </c>
      <c r="F26" s="201">
        <v>444026.5</v>
      </c>
      <c r="G26" s="201">
        <v>21633</v>
      </c>
      <c r="H26" s="202">
        <v>70216.8</v>
      </c>
      <c r="I26" s="204">
        <v>709</v>
      </c>
      <c r="J26" s="204">
        <v>0</v>
      </c>
      <c r="K26" s="220" t="s">
        <v>506</v>
      </c>
    </row>
    <row r="27" spans="1:11" s="44" customFormat="1" ht="12.75">
      <c r="A27" s="210" t="s">
        <v>507</v>
      </c>
      <c r="B27" s="201">
        <v>158284.2</v>
      </c>
      <c r="C27" s="201">
        <v>27404</v>
      </c>
      <c r="D27" s="201">
        <v>23975.3</v>
      </c>
      <c r="E27" s="201">
        <v>74608</v>
      </c>
      <c r="F27" s="201">
        <v>856096.1</v>
      </c>
      <c r="G27" s="201">
        <v>304174.9</v>
      </c>
      <c r="H27" s="201">
        <v>14742.9</v>
      </c>
      <c r="I27" s="201">
        <v>2318</v>
      </c>
      <c r="J27" s="201">
        <v>3911</v>
      </c>
      <c r="K27" s="220" t="s">
        <v>508</v>
      </c>
    </row>
    <row r="28" spans="1:11" s="44" customFormat="1" ht="12.75">
      <c r="A28" s="210" t="s">
        <v>509</v>
      </c>
      <c r="B28" s="201">
        <v>47211.4</v>
      </c>
      <c r="C28" s="201">
        <v>58149.4</v>
      </c>
      <c r="D28" s="201">
        <v>4734</v>
      </c>
      <c r="E28" s="201">
        <v>55059</v>
      </c>
      <c r="F28" s="201">
        <v>900969.2</v>
      </c>
      <c r="G28" s="201">
        <v>132609</v>
      </c>
      <c r="H28" s="201">
        <v>6052</v>
      </c>
      <c r="I28" s="201">
        <v>0</v>
      </c>
      <c r="J28" s="201">
        <v>2353</v>
      </c>
      <c r="K28" s="220" t="s">
        <v>510</v>
      </c>
    </row>
    <row r="29" spans="1:11" s="44" customFormat="1" ht="12.75">
      <c r="A29" s="210" t="s">
        <v>511</v>
      </c>
      <c r="B29" s="201">
        <v>61742</v>
      </c>
      <c r="C29" s="201">
        <v>11490</v>
      </c>
      <c r="D29" s="201">
        <v>7688</v>
      </c>
      <c r="E29" s="201">
        <v>43101</v>
      </c>
      <c r="F29" s="201">
        <v>1310004</v>
      </c>
      <c r="G29" s="201">
        <v>657048</v>
      </c>
      <c r="H29" s="201">
        <v>0</v>
      </c>
      <c r="I29" s="201">
        <v>81962</v>
      </c>
      <c r="J29" s="201">
        <v>36025</v>
      </c>
      <c r="K29" s="220" t="s">
        <v>512</v>
      </c>
    </row>
    <row r="30" spans="1:11" s="44" customFormat="1" ht="12.75">
      <c r="A30" s="210" t="s">
        <v>513</v>
      </c>
      <c r="B30" s="202">
        <v>1294309</v>
      </c>
      <c r="C30" s="202">
        <v>62159</v>
      </c>
      <c r="D30" s="202">
        <v>13245.4</v>
      </c>
      <c r="E30" s="202">
        <v>60615</v>
      </c>
      <c r="F30" s="202">
        <v>2559768</v>
      </c>
      <c r="G30" s="202">
        <v>2519301</v>
      </c>
      <c r="H30" s="202">
        <v>0</v>
      </c>
      <c r="I30" s="202">
        <v>93807</v>
      </c>
      <c r="J30" s="202">
        <v>369299.8</v>
      </c>
      <c r="K30" s="220" t="s">
        <v>514</v>
      </c>
    </row>
    <row r="31" spans="1:11" s="44" customFormat="1" ht="12.75">
      <c r="A31" s="210" t="s">
        <v>515</v>
      </c>
      <c r="B31" s="201">
        <v>11494</v>
      </c>
      <c r="C31" s="201">
        <v>30504</v>
      </c>
      <c r="D31" s="201">
        <v>11484.4</v>
      </c>
      <c r="E31" s="201">
        <v>29370</v>
      </c>
      <c r="F31" s="201">
        <v>1028658.1</v>
      </c>
      <c r="G31" s="201">
        <v>919098.8</v>
      </c>
      <c r="H31" s="201">
        <v>0</v>
      </c>
      <c r="I31" s="201">
        <v>1082</v>
      </c>
      <c r="J31" s="201">
        <v>1280</v>
      </c>
      <c r="K31" s="220" t="s">
        <v>516</v>
      </c>
    </row>
    <row r="32" spans="1:11" s="44" customFormat="1" ht="12.75">
      <c r="A32" s="210" t="s">
        <v>517</v>
      </c>
      <c r="B32" s="201">
        <v>108313.3</v>
      </c>
      <c r="C32" s="201">
        <v>32896.7</v>
      </c>
      <c r="D32" s="201">
        <v>10161.5</v>
      </c>
      <c r="E32" s="202">
        <v>12852</v>
      </c>
      <c r="F32" s="201">
        <v>1198082.5</v>
      </c>
      <c r="G32" s="204">
        <v>116708.5</v>
      </c>
      <c r="H32" s="201">
        <v>0</v>
      </c>
      <c r="I32" s="202">
        <v>2549</v>
      </c>
      <c r="J32" s="204">
        <v>0</v>
      </c>
      <c r="K32" s="220" t="s">
        <v>518</v>
      </c>
    </row>
    <row r="33" spans="1:11" s="44" customFormat="1" ht="12.75">
      <c r="A33" s="210" t="s">
        <v>519</v>
      </c>
      <c r="B33" s="201">
        <v>486826.8</v>
      </c>
      <c r="C33" s="201">
        <v>55225.6</v>
      </c>
      <c r="D33" s="201">
        <v>47657.2</v>
      </c>
      <c r="E33" s="201">
        <v>49868</v>
      </c>
      <c r="F33" s="201">
        <v>2078996.6</v>
      </c>
      <c r="G33" s="201">
        <v>1412695.6</v>
      </c>
      <c r="H33" s="201">
        <v>0</v>
      </c>
      <c r="I33" s="201">
        <v>32480</v>
      </c>
      <c r="J33" s="201">
        <v>2454</v>
      </c>
      <c r="K33" s="220" t="s">
        <v>520</v>
      </c>
    </row>
    <row r="34" spans="1:11" s="44" customFormat="1" ht="12.75">
      <c r="A34" s="210" t="s">
        <v>521</v>
      </c>
      <c r="B34" s="202">
        <v>23406.7</v>
      </c>
      <c r="C34" s="202">
        <v>40716.8</v>
      </c>
      <c r="D34" s="202">
        <v>10077.4</v>
      </c>
      <c r="E34" s="202">
        <v>77777</v>
      </c>
      <c r="F34" s="202">
        <v>672784.1000000001</v>
      </c>
      <c r="G34" s="202">
        <v>481876</v>
      </c>
      <c r="H34" s="202">
        <v>3475</v>
      </c>
      <c r="I34" s="202">
        <v>11248</v>
      </c>
      <c r="J34" s="202">
        <v>9767</v>
      </c>
      <c r="K34" s="220" t="s">
        <v>522</v>
      </c>
    </row>
    <row r="35" spans="1:11" s="44" customFormat="1" ht="12.75">
      <c r="A35" s="210" t="s">
        <v>523</v>
      </c>
      <c r="B35" s="202">
        <v>0</v>
      </c>
      <c r="C35" s="202">
        <v>23772</v>
      </c>
      <c r="D35" s="202">
        <v>6418</v>
      </c>
      <c r="E35" s="202">
        <v>33537</v>
      </c>
      <c r="F35" s="202">
        <v>283337.1</v>
      </c>
      <c r="G35" s="202">
        <v>26709</v>
      </c>
      <c r="H35" s="202">
        <v>10901.8</v>
      </c>
      <c r="I35" s="202">
        <v>22311</v>
      </c>
      <c r="J35" s="202">
        <v>146</v>
      </c>
      <c r="K35" s="220" t="s">
        <v>524</v>
      </c>
    </row>
    <row r="36" spans="1:11" s="44" customFormat="1" ht="13.5" thickBot="1">
      <c r="A36" s="213" t="s">
        <v>525</v>
      </c>
      <c r="B36" s="205">
        <v>16476</v>
      </c>
      <c r="C36" s="206">
        <v>85064.1</v>
      </c>
      <c r="D36" s="206">
        <v>8567</v>
      </c>
      <c r="E36" s="206">
        <v>13165</v>
      </c>
      <c r="F36" s="206">
        <v>278225.5</v>
      </c>
      <c r="G36" s="206">
        <v>36761</v>
      </c>
      <c r="H36" s="206">
        <v>10489.5</v>
      </c>
      <c r="I36" s="206">
        <v>0</v>
      </c>
      <c r="J36" s="208">
        <v>642</v>
      </c>
      <c r="K36" s="221" t="s">
        <v>526</v>
      </c>
    </row>
    <row r="37" spans="1:11" s="52" customFormat="1" ht="18.75" customHeight="1">
      <c r="A37" s="194" t="s">
        <v>105</v>
      </c>
      <c r="B37" s="195"/>
      <c r="C37" s="195"/>
      <c r="D37" s="195"/>
      <c r="E37" s="195"/>
      <c r="F37" s="195"/>
      <c r="H37" s="195"/>
      <c r="I37" s="195" t="s">
        <v>222</v>
      </c>
      <c r="K37" s="195"/>
    </row>
    <row r="39" ht="13.5">
      <c r="B39" s="198"/>
    </row>
  </sheetData>
  <sheetProtection/>
  <mergeCells count="8">
    <mergeCell ref="A1:K1"/>
    <mergeCell ref="A3:A5"/>
    <mergeCell ref="K3:K5"/>
    <mergeCell ref="F4:F5"/>
    <mergeCell ref="G4:G5"/>
    <mergeCell ref="H4:H5"/>
    <mergeCell ref="I4:I5"/>
    <mergeCell ref="J4:J5"/>
  </mergeCells>
  <printOptions/>
  <pageMargins left="0.12" right="0.12" top="0.44" bottom="0.23" header="0.17" footer="0.1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12.5546875" style="55" customWidth="1"/>
    <col min="2" max="10" width="10.88671875" style="55" customWidth="1"/>
    <col min="11" max="11" width="15.88671875" style="55" customWidth="1"/>
    <col min="12" max="16384" width="8.88671875" style="55" customWidth="1"/>
  </cols>
  <sheetData>
    <row r="1" spans="1:11" s="43" customFormat="1" ht="29.25" customHeight="1">
      <c r="A1" s="379" t="s">
        <v>223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44" customFormat="1" ht="13.5" thickBot="1">
      <c r="A2" s="11" t="s">
        <v>214</v>
      </c>
      <c r="B2" s="11"/>
      <c r="C2" s="11"/>
      <c r="D2" s="11"/>
      <c r="E2" s="11"/>
      <c r="F2" s="11"/>
      <c r="G2" s="11"/>
      <c r="H2" s="11"/>
      <c r="I2" s="11"/>
      <c r="J2" s="11"/>
      <c r="K2" s="59" t="s">
        <v>87</v>
      </c>
    </row>
    <row r="3" spans="1:11" s="44" customFormat="1" ht="12.75">
      <c r="A3" s="405" t="s">
        <v>215</v>
      </c>
      <c r="B3" s="191" t="s">
        <v>106</v>
      </c>
      <c r="C3" s="190" t="s">
        <v>230</v>
      </c>
      <c r="D3" s="191" t="s">
        <v>231</v>
      </c>
      <c r="E3" s="190" t="s">
        <v>232</v>
      </c>
      <c r="F3" s="191" t="s">
        <v>233</v>
      </c>
      <c r="G3" s="191" t="s">
        <v>234</v>
      </c>
      <c r="H3" s="191" t="s">
        <v>235</v>
      </c>
      <c r="I3" s="191" t="s">
        <v>236</v>
      </c>
      <c r="J3" s="191" t="s">
        <v>237</v>
      </c>
      <c r="K3" s="407" t="s">
        <v>91</v>
      </c>
    </row>
    <row r="4" spans="1:11" s="44" customFormat="1" ht="12.75">
      <c r="A4" s="406"/>
      <c r="B4" s="192" t="s">
        <v>107</v>
      </c>
      <c r="C4" s="402" t="s">
        <v>108</v>
      </c>
      <c r="D4" s="383" t="s">
        <v>109</v>
      </c>
      <c r="E4" s="404" t="s">
        <v>110</v>
      </c>
      <c r="F4" s="415" t="s">
        <v>111</v>
      </c>
      <c r="G4" s="414" t="s">
        <v>112</v>
      </c>
      <c r="H4" s="414" t="s">
        <v>113</v>
      </c>
      <c r="I4" s="383" t="s">
        <v>114</v>
      </c>
      <c r="J4" s="414" t="s">
        <v>115</v>
      </c>
      <c r="K4" s="408"/>
    </row>
    <row r="5" spans="1:11" s="44" customFormat="1" ht="12.75">
      <c r="A5" s="381"/>
      <c r="B5" s="75" t="s">
        <v>116</v>
      </c>
      <c r="C5" s="403"/>
      <c r="D5" s="410"/>
      <c r="E5" s="381"/>
      <c r="F5" s="416"/>
      <c r="G5" s="410"/>
      <c r="H5" s="410"/>
      <c r="I5" s="410"/>
      <c r="J5" s="410"/>
      <c r="K5" s="409"/>
    </row>
    <row r="6" spans="1:11" s="44" customFormat="1" ht="12.75">
      <c r="A6" s="3" t="s">
        <v>585</v>
      </c>
      <c r="B6" s="23">
        <v>678875</v>
      </c>
      <c r="C6" s="18">
        <v>648009.2</v>
      </c>
      <c r="D6" s="18">
        <v>1475624.5</v>
      </c>
      <c r="E6" s="18">
        <v>17693153</v>
      </c>
      <c r="F6" s="18">
        <v>1870220.9</v>
      </c>
      <c r="G6" s="18">
        <v>594554.9</v>
      </c>
      <c r="H6" s="18">
        <v>388239</v>
      </c>
      <c r="I6" s="18">
        <v>8584776</v>
      </c>
      <c r="J6" s="24">
        <v>16817774.9</v>
      </c>
      <c r="K6" s="193" t="s">
        <v>586</v>
      </c>
    </row>
    <row r="7" spans="1:11" s="44" customFormat="1" ht="12.75">
      <c r="A7" s="3" t="s">
        <v>422</v>
      </c>
      <c r="B7" s="23">
        <v>714222</v>
      </c>
      <c r="C7" s="18">
        <v>825231.2</v>
      </c>
      <c r="D7" s="18">
        <v>1475624.5</v>
      </c>
      <c r="E7" s="18">
        <v>17807915.1</v>
      </c>
      <c r="F7" s="18">
        <v>2096352.7000000002</v>
      </c>
      <c r="G7" s="18">
        <v>601562.8999999999</v>
      </c>
      <c r="H7" s="18">
        <v>388239</v>
      </c>
      <c r="I7" s="18">
        <v>8588271</v>
      </c>
      <c r="J7" s="24">
        <v>17209302.099999998</v>
      </c>
      <c r="K7" s="193" t="s">
        <v>422</v>
      </c>
    </row>
    <row r="8" spans="1:11" s="44" customFormat="1" ht="12.75">
      <c r="A8" s="3" t="s">
        <v>573</v>
      </c>
      <c r="B8" s="23">
        <v>767933</v>
      </c>
      <c r="C8" s="18">
        <v>984751.2</v>
      </c>
      <c r="D8" s="18">
        <v>1475624.5</v>
      </c>
      <c r="E8" s="18">
        <v>17813188.1</v>
      </c>
      <c r="F8" s="18">
        <v>2096352.7000000002</v>
      </c>
      <c r="G8" s="18">
        <v>621966.8999999999</v>
      </c>
      <c r="H8" s="18">
        <v>390666</v>
      </c>
      <c r="I8" s="18">
        <v>8591619</v>
      </c>
      <c r="J8" s="24">
        <v>17438708.1</v>
      </c>
      <c r="K8" s="193" t="s">
        <v>573</v>
      </c>
    </row>
    <row r="9" spans="1:11" s="44" customFormat="1" ht="12.75">
      <c r="A9" s="3" t="s">
        <v>577</v>
      </c>
      <c r="B9" s="23">
        <v>777427</v>
      </c>
      <c r="C9" s="18">
        <v>982675.2</v>
      </c>
      <c r="D9" s="18">
        <v>1905473.7</v>
      </c>
      <c r="E9" s="18">
        <v>17824438.1</v>
      </c>
      <c r="F9" s="18">
        <v>2353327.7</v>
      </c>
      <c r="G9" s="18">
        <v>650593.6</v>
      </c>
      <c r="H9" s="18">
        <v>466179</v>
      </c>
      <c r="I9" s="18">
        <v>8568483</v>
      </c>
      <c r="J9" s="24">
        <v>17965242.1</v>
      </c>
      <c r="K9" s="193" t="s">
        <v>577</v>
      </c>
    </row>
    <row r="10" spans="1:11" s="22" customFormat="1" ht="12.75">
      <c r="A10" s="305" t="s">
        <v>580</v>
      </c>
      <c r="B10" s="316">
        <v>800759</v>
      </c>
      <c r="C10" s="317">
        <v>984801.2</v>
      </c>
      <c r="D10" s="317">
        <v>1945122.8</v>
      </c>
      <c r="E10" s="317">
        <v>17823729.1</v>
      </c>
      <c r="F10" s="317">
        <v>2451613.7</v>
      </c>
      <c r="G10" s="317">
        <v>667986.7</v>
      </c>
      <c r="H10" s="317">
        <v>499012</v>
      </c>
      <c r="I10" s="317">
        <v>8538823</v>
      </c>
      <c r="J10" s="318">
        <v>18181776</v>
      </c>
      <c r="K10" s="319" t="s">
        <v>580</v>
      </c>
    </row>
    <row r="11" spans="1:11" s="44" customFormat="1" ht="12.75">
      <c r="A11" s="210" t="s">
        <v>475</v>
      </c>
      <c r="B11" s="202">
        <v>84901</v>
      </c>
      <c r="C11" s="216">
        <v>56200</v>
      </c>
      <c r="D11" s="216">
        <v>258413</v>
      </c>
      <c r="E11" s="217">
        <v>2698668.1</v>
      </c>
      <c r="F11" s="217">
        <v>852592.1</v>
      </c>
      <c r="G11" s="216">
        <v>58002</v>
      </c>
      <c r="H11" s="216">
        <v>10648</v>
      </c>
      <c r="I11" s="216">
        <v>789884</v>
      </c>
      <c r="J11" s="215">
        <v>1716746.9</v>
      </c>
      <c r="K11" s="219" t="s">
        <v>476</v>
      </c>
    </row>
    <row r="12" spans="1:11" s="44" customFormat="1" ht="12.75">
      <c r="A12" s="210" t="s">
        <v>477</v>
      </c>
      <c r="B12" s="202">
        <v>95049</v>
      </c>
      <c r="C12" s="201">
        <v>101363.3</v>
      </c>
      <c r="D12" s="202">
        <v>74008</v>
      </c>
      <c r="E12" s="202">
        <v>4378994</v>
      </c>
      <c r="F12" s="202">
        <v>836963</v>
      </c>
      <c r="G12" s="202">
        <v>134988</v>
      </c>
      <c r="H12" s="202">
        <v>441354</v>
      </c>
      <c r="I12" s="202">
        <v>1374524</v>
      </c>
      <c r="J12" s="201">
        <v>1904570.2</v>
      </c>
      <c r="K12" s="219" t="s">
        <v>478</v>
      </c>
    </row>
    <row r="13" spans="1:11" s="44" customFormat="1" ht="12.75">
      <c r="A13" s="210" t="s">
        <v>479</v>
      </c>
      <c r="B13" s="202">
        <v>363288</v>
      </c>
      <c r="C13" s="202">
        <v>45400</v>
      </c>
      <c r="D13" s="201">
        <v>42033.2</v>
      </c>
      <c r="E13" s="202">
        <v>1840420</v>
      </c>
      <c r="F13" s="202">
        <v>503562</v>
      </c>
      <c r="G13" s="202">
        <v>39208</v>
      </c>
      <c r="H13" s="202">
        <v>7316</v>
      </c>
      <c r="I13" s="202">
        <v>1560218</v>
      </c>
      <c r="J13" s="201">
        <v>5486572.7</v>
      </c>
      <c r="K13" s="219" t="s">
        <v>480</v>
      </c>
    </row>
    <row r="14" spans="1:11" s="44" customFormat="1" ht="12.75">
      <c r="A14" s="210" t="s">
        <v>481</v>
      </c>
      <c r="B14" s="202">
        <v>69717</v>
      </c>
      <c r="C14" s="202">
        <v>82299</v>
      </c>
      <c r="D14" s="201">
        <v>12921.7</v>
      </c>
      <c r="E14" s="202">
        <v>2977860</v>
      </c>
      <c r="F14" s="202">
        <v>134392</v>
      </c>
      <c r="G14" s="202">
        <v>85444</v>
      </c>
      <c r="H14" s="204">
        <v>0</v>
      </c>
      <c r="I14" s="202">
        <v>1076518</v>
      </c>
      <c r="J14" s="202">
        <v>1023044</v>
      </c>
      <c r="K14" s="219" t="s">
        <v>482</v>
      </c>
    </row>
    <row r="15" spans="1:11" s="44" customFormat="1" ht="12.75">
      <c r="A15" s="210" t="s">
        <v>483</v>
      </c>
      <c r="B15" s="202">
        <v>171580</v>
      </c>
      <c r="C15" s="202">
        <v>34837</v>
      </c>
      <c r="D15" s="201">
        <v>6409.4</v>
      </c>
      <c r="E15" s="202">
        <v>1287884</v>
      </c>
      <c r="F15" s="202">
        <v>21087</v>
      </c>
      <c r="G15" s="202">
        <v>59284</v>
      </c>
      <c r="H15" s="204">
        <v>4585</v>
      </c>
      <c r="I15" s="202">
        <v>502612</v>
      </c>
      <c r="J15" s="202">
        <v>1719828</v>
      </c>
      <c r="K15" s="219" t="s">
        <v>484</v>
      </c>
    </row>
    <row r="16" spans="1:11" s="44" customFormat="1" ht="12.75">
      <c r="A16" s="210" t="s">
        <v>485</v>
      </c>
      <c r="B16" s="202">
        <v>8975</v>
      </c>
      <c r="C16" s="202">
        <v>114269</v>
      </c>
      <c r="D16" s="204">
        <v>0</v>
      </c>
      <c r="E16" s="202">
        <v>5933</v>
      </c>
      <c r="F16" s="204">
        <v>0</v>
      </c>
      <c r="G16" s="202">
        <v>2354</v>
      </c>
      <c r="H16" s="204">
        <v>0</v>
      </c>
      <c r="I16" s="202">
        <v>89825</v>
      </c>
      <c r="J16" s="202">
        <v>148825</v>
      </c>
      <c r="K16" s="219" t="s">
        <v>486</v>
      </c>
    </row>
    <row r="17" spans="1:11" s="44" customFormat="1" ht="12.75">
      <c r="A17" s="210" t="s">
        <v>487</v>
      </c>
      <c r="B17" s="202">
        <v>3626</v>
      </c>
      <c r="C17" s="202">
        <v>64162</v>
      </c>
      <c r="D17" s="204">
        <v>0</v>
      </c>
      <c r="E17" s="202">
        <v>3118</v>
      </c>
      <c r="F17" s="204">
        <v>0</v>
      </c>
      <c r="G17" s="202">
        <v>2047</v>
      </c>
      <c r="H17" s="204">
        <v>13</v>
      </c>
      <c r="I17" s="202">
        <v>79473</v>
      </c>
      <c r="J17" s="202">
        <v>98161</v>
      </c>
      <c r="K17" s="219" t="s">
        <v>488</v>
      </c>
    </row>
    <row r="18" spans="1:11" s="44" customFormat="1" ht="12.75">
      <c r="A18" s="210" t="s">
        <v>489</v>
      </c>
      <c r="B18" s="204">
        <v>0</v>
      </c>
      <c r="C18" s="204">
        <v>0</v>
      </c>
      <c r="D18" s="204">
        <v>0</v>
      </c>
      <c r="E18" s="204">
        <v>0</v>
      </c>
      <c r="F18" s="204">
        <v>0</v>
      </c>
      <c r="G18" s="202">
        <v>45</v>
      </c>
      <c r="H18" s="204">
        <v>0</v>
      </c>
      <c r="I18" s="204">
        <v>0</v>
      </c>
      <c r="J18" s="204">
        <v>397</v>
      </c>
      <c r="K18" s="220" t="s">
        <v>490</v>
      </c>
    </row>
    <row r="19" spans="1:11" s="44" customFormat="1" ht="12.75">
      <c r="A19" s="210" t="s">
        <v>491</v>
      </c>
      <c r="B19" s="204">
        <v>0</v>
      </c>
      <c r="C19" s="204">
        <v>50.5</v>
      </c>
      <c r="D19" s="201">
        <v>82165.4</v>
      </c>
      <c r="E19" s="204">
        <v>0</v>
      </c>
      <c r="F19" s="204">
        <v>0</v>
      </c>
      <c r="G19" s="201">
        <v>4535.4</v>
      </c>
      <c r="H19" s="204">
        <v>0</v>
      </c>
      <c r="I19" s="202">
        <v>3741</v>
      </c>
      <c r="J19" s="202">
        <v>29559</v>
      </c>
      <c r="K19" s="220" t="s">
        <v>492</v>
      </c>
    </row>
    <row r="20" spans="1:11" s="44" customFormat="1" ht="12.75">
      <c r="A20" s="210" t="s">
        <v>493</v>
      </c>
      <c r="B20" s="204">
        <v>0</v>
      </c>
      <c r="C20" s="204">
        <v>0</v>
      </c>
      <c r="D20" s="204">
        <v>0</v>
      </c>
      <c r="E20" s="204">
        <v>0</v>
      </c>
      <c r="F20" s="204">
        <v>0</v>
      </c>
      <c r="G20" s="201">
        <v>1722.6</v>
      </c>
      <c r="H20" s="202">
        <v>33000</v>
      </c>
      <c r="I20" s="204">
        <v>886</v>
      </c>
      <c r="J20" s="202">
        <v>8873</v>
      </c>
      <c r="K20" s="220" t="s">
        <v>494</v>
      </c>
    </row>
    <row r="21" spans="1:11" s="44" customFormat="1" ht="12.75">
      <c r="A21" s="210" t="s">
        <v>495</v>
      </c>
      <c r="B21" s="201">
        <v>0</v>
      </c>
      <c r="C21" s="201">
        <v>4007.3</v>
      </c>
      <c r="D21" s="201">
        <v>180771.7</v>
      </c>
      <c r="E21" s="201">
        <v>0</v>
      </c>
      <c r="F21" s="201">
        <v>0</v>
      </c>
      <c r="G21" s="201">
        <v>11143.7</v>
      </c>
      <c r="H21" s="201">
        <v>0</v>
      </c>
      <c r="I21" s="201">
        <v>28527</v>
      </c>
      <c r="J21" s="201">
        <v>83346.9</v>
      </c>
      <c r="K21" s="220" t="s">
        <v>496</v>
      </c>
    </row>
    <row r="22" spans="1:11" s="44" customFormat="1" ht="12.75">
      <c r="A22" s="210" t="s">
        <v>497</v>
      </c>
      <c r="B22" s="204">
        <v>0</v>
      </c>
      <c r="C22" s="204">
        <v>0</v>
      </c>
      <c r="D22" s="201">
        <v>6649.1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20" t="s">
        <v>498</v>
      </c>
    </row>
    <row r="23" spans="1:11" s="44" customFormat="1" ht="12.75">
      <c r="A23" s="210" t="s">
        <v>499</v>
      </c>
      <c r="B23" s="204">
        <v>0</v>
      </c>
      <c r="C23" s="204">
        <v>0</v>
      </c>
      <c r="D23" s="202">
        <v>14470</v>
      </c>
      <c r="E23" s="204">
        <v>0</v>
      </c>
      <c r="F23" s="204">
        <v>0</v>
      </c>
      <c r="G23" s="202">
        <v>2040</v>
      </c>
      <c r="H23" s="204">
        <v>0</v>
      </c>
      <c r="I23" s="204">
        <v>270</v>
      </c>
      <c r="J23" s="201">
        <v>4677.9</v>
      </c>
      <c r="K23" s="220" t="s">
        <v>500</v>
      </c>
    </row>
    <row r="24" spans="1:11" s="44" customFormat="1" ht="12.75">
      <c r="A24" s="210" t="s">
        <v>501</v>
      </c>
      <c r="B24" s="204">
        <v>0</v>
      </c>
      <c r="C24" s="202">
        <v>2893</v>
      </c>
      <c r="D24" s="204">
        <v>0</v>
      </c>
      <c r="E24" s="204">
        <v>0</v>
      </c>
      <c r="F24" s="204">
        <v>0</v>
      </c>
      <c r="G24" s="204">
        <v>446</v>
      </c>
      <c r="H24" s="204">
        <v>0</v>
      </c>
      <c r="I24" s="202">
        <v>1264</v>
      </c>
      <c r="J24" s="202">
        <v>425</v>
      </c>
      <c r="K24" s="220" t="s">
        <v>502</v>
      </c>
    </row>
    <row r="25" spans="1:11" s="44" customFormat="1" ht="12.75">
      <c r="A25" s="210" t="s">
        <v>503</v>
      </c>
      <c r="B25" s="201">
        <v>0</v>
      </c>
      <c r="C25" s="201">
        <v>182</v>
      </c>
      <c r="D25" s="201">
        <v>8786</v>
      </c>
      <c r="E25" s="201">
        <v>0</v>
      </c>
      <c r="F25" s="201">
        <v>0</v>
      </c>
      <c r="G25" s="201">
        <v>3306</v>
      </c>
      <c r="H25" s="201">
        <v>0</v>
      </c>
      <c r="I25" s="201">
        <v>38390</v>
      </c>
      <c r="J25" s="201">
        <v>1846167</v>
      </c>
      <c r="K25" s="220" t="s">
        <v>504</v>
      </c>
    </row>
    <row r="26" spans="1:11" s="44" customFormat="1" ht="12.75">
      <c r="A26" s="210" t="s">
        <v>505</v>
      </c>
      <c r="B26" s="204">
        <v>0</v>
      </c>
      <c r="C26" s="202">
        <v>15031</v>
      </c>
      <c r="D26" s="201">
        <v>10606.9</v>
      </c>
      <c r="E26" s="204">
        <v>0</v>
      </c>
      <c r="F26" s="204">
        <v>0</v>
      </c>
      <c r="G26" s="201">
        <v>7122.4</v>
      </c>
      <c r="H26" s="204">
        <v>0</v>
      </c>
      <c r="I26" s="202">
        <v>21464</v>
      </c>
      <c r="J26" s="201">
        <v>445564</v>
      </c>
      <c r="K26" s="220" t="s">
        <v>506</v>
      </c>
    </row>
    <row r="27" spans="1:11" s="44" customFormat="1" ht="12.75">
      <c r="A27" s="210" t="s">
        <v>507</v>
      </c>
      <c r="B27" s="201">
        <v>0</v>
      </c>
      <c r="C27" s="201">
        <v>36984</v>
      </c>
      <c r="D27" s="201">
        <v>69362.6</v>
      </c>
      <c r="E27" s="201">
        <v>4701</v>
      </c>
      <c r="F27" s="201">
        <v>0</v>
      </c>
      <c r="G27" s="201">
        <v>16671.6</v>
      </c>
      <c r="H27" s="201">
        <v>1212</v>
      </c>
      <c r="I27" s="201">
        <v>259894</v>
      </c>
      <c r="J27" s="201">
        <v>162150.3</v>
      </c>
      <c r="K27" s="220" t="s">
        <v>508</v>
      </c>
    </row>
    <row r="28" spans="1:11" s="44" customFormat="1" ht="12.75">
      <c r="A28" s="210" t="s">
        <v>509</v>
      </c>
      <c r="B28" s="201">
        <v>1199</v>
      </c>
      <c r="C28" s="201">
        <v>67137</v>
      </c>
      <c r="D28" s="201">
        <v>159134.5</v>
      </c>
      <c r="E28" s="201">
        <v>3841</v>
      </c>
      <c r="F28" s="201">
        <v>0</v>
      </c>
      <c r="G28" s="201">
        <v>15422.1</v>
      </c>
      <c r="H28" s="201">
        <v>884</v>
      </c>
      <c r="I28" s="201">
        <v>173982</v>
      </c>
      <c r="J28" s="201">
        <v>70969.7</v>
      </c>
      <c r="K28" s="220" t="s">
        <v>510</v>
      </c>
    </row>
    <row r="29" spans="1:11" s="44" customFormat="1" ht="12.75">
      <c r="A29" s="210" t="s">
        <v>511</v>
      </c>
      <c r="B29" s="201">
        <v>0</v>
      </c>
      <c r="C29" s="201">
        <v>14974</v>
      </c>
      <c r="D29" s="201">
        <v>219031</v>
      </c>
      <c r="E29" s="201">
        <v>1558331</v>
      </c>
      <c r="F29" s="201">
        <v>0</v>
      </c>
      <c r="G29" s="201">
        <v>10960</v>
      </c>
      <c r="H29" s="201">
        <v>0</v>
      </c>
      <c r="I29" s="201">
        <v>439734</v>
      </c>
      <c r="J29" s="201">
        <v>379591</v>
      </c>
      <c r="K29" s="220" t="s">
        <v>512</v>
      </c>
    </row>
    <row r="30" spans="1:11" s="44" customFormat="1" ht="12.75">
      <c r="A30" s="210" t="s">
        <v>513</v>
      </c>
      <c r="B30" s="202">
        <v>0</v>
      </c>
      <c r="C30" s="202">
        <v>20863</v>
      </c>
      <c r="D30" s="202">
        <v>246415.30000000002</v>
      </c>
      <c r="E30" s="202">
        <v>1393028</v>
      </c>
      <c r="F30" s="202">
        <v>0</v>
      </c>
      <c r="G30" s="202">
        <v>102198.4</v>
      </c>
      <c r="H30" s="202">
        <v>0</v>
      </c>
      <c r="I30" s="202">
        <v>422096</v>
      </c>
      <c r="J30" s="202">
        <v>556911.3</v>
      </c>
      <c r="K30" s="220" t="s">
        <v>514</v>
      </c>
    </row>
    <row r="31" spans="1:11" s="44" customFormat="1" ht="12.75">
      <c r="A31" s="210" t="s">
        <v>515</v>
      </c>
      <c r="B31" s="201">
        <v>0</v>
      </c>
      <c r="C31" s="201">
        <v>19476</v>
      </c>
      <c r="D31" s="201">
        <v>0</v>
      </c>
      <c r="E31" s="201">
        <v>1647456</v>
      </c>
      <c r="F31" s="201">
        <v>18582</v>
      </c>
      <c r="G31" s="201">
        <v>18289</v>
      </c>
      <c r="H31" s="201">
        <v>0</v>
      </c>
      <c r="I31" s="201">
        <v>120603</v>
      </c>
      <c r="J31" s="201">
        <v>124590.2</v>
      </c>
      <c r="K31" s="220" t="s">
        <v>516</v>
      </c>
    </row>
    <row r="32" spans="1:11" s="44" customFormat="1" ht="12.75">
      <c r="A32" s="210" t="s">
        <v>517</v>
      </c>
      <c r="B32" s="204">
        <v>0</v>
      </c>
      <c r="C32" s="202">
        <v>6431</v>
      </c>
      <c r="D32" s="201">
        <v>377186.7</v>
      </c>
      <c r="E32" s="204">
        <v>0</v>
      </c>
      <c r="F32" s="204">
        <v>8400</v>
      </c>
      <c r="G32" s="201">
        <v>22064.7</v>
      </c>
      <c r="H32" s="204">
        <v>0</v>
      </c>
      <c r="I32" s="202">
        <v>790360</v>
      </c>
      <c r="J32" s="201">
        <v>397502.5</v>
      </c>
      <c r="K32" s="220" t="s">
        <v>518</v>
      </c>
    </row>
    <row r="33" spans="1:11" s="44" customFormat="1" ht="12.75">
      <c r="A33" s="210" t="s">
        <v>519</v>
      </c>
      <c r="B33" s="201">
        <v>0</v>
      </c>
      <c r="C33" s="201">
        <v>267581</v>
      </c>
      <c r="D33" s="201">
        <v>152276</v>
      </c>
      <c r="E33" s="201">
        <v>0</v>
      </c>
      <c r="F33" s="201">
        <v>6043</v>
      </c>
      <c r="G33" s="201">
        <v>46894.3</v>
      </c>
      <c r="H33" s="201">
        <v>0</v>
      </c>
      <c r="I33" s="201">
        <v>586396</v>
      </c>
      <c r="J33" s="201">
        <v>206387</v>
      </c>
      <c r="K33" s="220" t="s">
        <v>520</v>
      </c>
    </row>
    <row r="34" spans="1:11" s="44" customFormat="1" ht="12.75">
      <c r="A34" s="210" t="s">
        <v>521</v>
      </c>
      <c r="B34" s="202">
        <v>2424</v>
      </c>
      <c r="C34" s="202">
        <v>15232.1</v>
      </c>
      <c r="D34" s="202">
        <v>22569.2</v>
      </c>
      <c r="E34" s="202">
        <v>9967</v>
      </c>
      <c r="F34" s="202">
        <v>0</v>
      </c>
      <c r="G34" s="202">
        <v>14863.5</v>
      </c>
      <c r="H34" s="202">
        <v>0</v>
      </c>
      <c r="I34" s="202">
        <v>97826</v>
      </c>
      <c r="J34" s="202">
        <v>76863.7</v>
      </c>
      <c r="K34" s="220" t="s">
        <v>522</v>
      </c>
    </row>
    <row r="35" spans="1:11" s="44" customFormat="1" ht="12.75">
      <c r="A35" s="210" t="s">
        <v>523</v>
      </c>
      <c r="B35" s="202">
        <v>0</v>
      </c>
      <c r="C35" s="202">
        <v>14841</v>
      </c>
      <c r="D35" s="202">
        <v>0</v>
      </c>
      <c r="E35" s="202">
        <v>13528</v>
      </c>
      <c r="F35" s="202">
        <v>69992.6</v>
      </c>
      <c r="G35" s="202">
        <v>4568</v>
      </c>
      <c r="H35" s="202">
        <v>0</v>
      </c>
      <c r="I35" s="202">
        <v>42717</v>
      </c>
      <c r="J35" s="202">
        <v>97960.5</v>
      </c>
      <c r="K35" s="220" t="s">
        <v>524</v>
      </c>
    </row>
    <row r="36" spans="1:11" s="44" customFormat="1" ht="13.5" thickBot="1">
      <c r="A36" s="213" t="s">
        <v>525</v>
      </c>
      <c r="B36" s="205">
        <v>0</v>
      </c>
      <c r="C36" s="206">
        <v>588</v>
      </c>
      <c r="D36" s="206">
        <v>1913.1</v>
      </c>
      <c r="E36" s="206">
        <v>0</v>
      </c>
      <c r="F36" s="206">
        <v>0</v>
      </c>
      <c r="G36" s="206">
        <v>4367</v>
      </c>
      <c r="H36" s="206">
        <v>0</v>
      </c>
      <c r="I36" s="206">
        <v>37619</v>
      </c>
      <c r="J36" s="208">
        <v>1592092.2</v>
      </c>
      <c r="K36" s="221" t="s">
        <v>526</v>
      </c>
    </row>
    <row r="37" spans="1:10" s="52" customFormat="1" ht="14.25" customHeight="1">
      <c r="A37" s="194" t="s">
        <v>105</v>
      </c>
      <c r="B37" s="195"/>
      <c r="C37" s="195"/>
      <c r="D37" s="195"/>
      <c r="E37" s="195"/>
      <c r="F37" s="195"/>
      <c r="G37" s="195"/>
      <c r="H37" s="195"/>
      <c r="I37" s="195" t="s">
        <v>117</v>
      </c>
      <c r="J37" s="195"/>
    </row>
    <row r="38" s="44" customFormat="1" ht="12.75"/>
    <row r="39" s="44" customFormat="1" ht="12.75">
      <c r="B39" s="196"/>
    </row>
  </sheetData>
  <sheetProtection/>
  <mergeCells count="11">
    <mergeCell ref="I4:I5"/>
    <mergeCell ref="J4:J5"/>
    <mergeCell ref="A1:K1"/>
    <mergeCell ref="A3:A5"/>
    <mergeCell ref="K3:K5"/>
    <mergeCell ref="C4:C5"/>
    <mergeCell ref="D4:D5"/>
    <mergeCell ref="E4:E5"/>
    <mergeCell ref="F4:F5"/>
    <mergeCell ref="G4:G5"/>
    <mergeCell ref="H4:H5"/>
  </mergeCells>
  <printOptions/>
  <pageMargins left="0.14" right="0.12" top="0.48" bottom="0.38" header="0.3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zoomScaleSheetLayoutView="55" zoomScalePageLayoutView="0" workbookViewId="0" topLeftCell="A1">
      <selection activeCell="A1" sqref="A1:E1"/>
    </sheetView>
  </sheetViews>
  <sheetFormatPr defaultColWidth="8.88671875" defaultRowHeight="13.5"/>
  <cols>
    <col min="1" max="1" width="9.6640625" style="98" customWidth="1"/>
    <col min="2" max="2" width="7.88671875" style="98" customWidth="1"/>
    <col min="3" max="4" width="8.5546875" style="98" customWidth="1"/>
    <col min="5" max="5" width="7.77734375" style="98" customWidth="1"/>
    <col min="6" max="8" width="8.77734375" style="98" customWidth="1"/>
    <col min="9" max="10" width="9.10546875" style="98" customWidth="1"/>
    <col min="11" max="12" width="8.77734375" style="98" customWidth="1"/>
    <col min="13" max="16384" width="8.88671875" style="98" customWidth="1"/>
  </cols>
  <sheetData>
    <row r="1" spans="1:24" s="43" customFormat="1" ht="31.5" customHeight="1">
      <c r="A1" s="379" t="s">
        <v>261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</row>
    <row r="2" spans="1:24" s="77" customFormat="1" ht="21.75" customHeight="1">
      <c r="A2" s="77" t="s">
        <v>262</v>
      </c>
      <c r="B2" s="78"/>
      <c r="C2" s="78"/>
      <c r="D2" s="78"/>
      <c r="E2" s="78"/>
      <c r="F2" s="79"/>
      <c r="G2" s="79"/>
      <c r="H2" s="79"/>
      <c r="I2" s="79"/>
      <c r="J2" s="79"/>
      <c r="K2" s="80"/>
      <c r="L2" s="80"/>
      <c r="M2" s="81" t="s">
        <v>263</v>
      </c>
      <c r="N2" s="78"/>
      <c r="O2" s="78"/>
      <c r="P2" s="81"/>
      <c r="Q2" s="81"/>
      <c r="S2" s="82"/>
      <c r="T2" s="82"/>
      <c r="U2" s="82"/>
      <c r="V2" s="82"/>
      <c r="W2" s="82"/>
      <c r="X2" s="83"/>
    </row>
    <row r="3" spans="1:24" s="12" customFormat="1" ht="18" customHeight="1">
      <c r="A3" s="73" t="s">
        <v>239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5" t="s">
        <v>71</v>
      </c>
      <c r="M3" s="86" t="s">
        <v>239</v>
      </c>
      <c r="N3" s="84"/>
      <c r="O3" s="84"/>
      <c r="P3" s="31"/>
      <c r="Q3" s="31"/>
      <c r="R3" s="87"/>
      <c r="S3" s="87"/>
      <c r="T3" s="87"/>
      <c r="U3" s="87"/>
      <c r="V3" s="417" t="s">
        <v>71</v>
      </c>
      <c r="W3" s="417"/>
      <c r="X3" s="418"/>
    </row>
    <row r="4" spans="1:24" s="12" customFormat="1" ht="32.25" customHeight="1">
      <c r="A4" s="88" t="s">
        <v>238</v>
      </c>
      <c r="B4" s="89" t="s">
        <v>240</v>
      </c>
      <c r="C4" s="62" t="s">
        <v>159</v>
      </c>
      <c r="D4" s="65" t="s">
        <v>160</v>
      </c>
      <c r="E4" s="63" t="s">
        <v>241</v>
      </c>
      <c r="F4" s="90" t="s">
        <v>242</v>
      </c>
      <c r="G4" s="63" t="s">
        <v>243</v>
      </c>
      <c r="H4" s="63" t="s">
        <v>244</v>
      </c>
      <c r="I4" s="63" t="s">
        <v>72</v>
      </c>
      <c r="J4" s="63" t="s">
        <v>245</v>
      </c>
      <c r="K4" s="63" t="s">
        <v>246</v>
      </c>
      <c r="L4" s="63" t="s">
        <v>247</v>
      </c>
      <c r="M4" s="63" t="s">
        <v>240</v>
      </c>
      <c r="N4" s="62" t="s">
        <v>159</v>
      </c>
      <c r="O4" s="65" t="s">
        <v>160</v>
      </c>
      <c r="P4" s="63" t="s">
        <v>241</v>
      </c>
      <c r="Q4" s="90" t="s">
        <v>242</v>
      </c>
      <c r="R4" s="63" t="s">
        <v>243</v>
      </c>
      <c r="S4" s="63" t="s">
        <v>244</v>
      </c>
      <c r="T4" s="63" t="s">
        <v>72</v>
      </c>
      <c r="U4" s="63" t="s">
        <v>245</v>
      </c>
      <c r="V4" s="63" t="s">
        <v>246</v>
      </c>
      <c r="W4" s="63" t="s">
        <v>247</v>
      </c>
      <c r="X4" s="91" t="s">
        <v>80</v>
      </c>
    </row>
    <row r="5" spans="1:24" s="12" customFormat="1" ht="21.75" customHeight="1">
      <c r="A5" s="16" t="s">
        <v>248</v>
      </c>
      <c r="B5" s="30"/>
      <c r="C5" s="41" t="s">
        <v>161</v>
      </c>
      <c r="D5" s="16" t="s">
        <v>162</v>
      </c>
      <c r="E5" s="15"/>
      <c r="F5" s="15" t="s">
        <v>249</v>
      </c>
      <c r="G5" s="15"/>
      <c r="H5" s="15"/>
      <c r="I5" s="15"/>
      <c r="J5" s="92" t="s">
        <v>250</v>
      </c>
      <c r="K5" s="15"/>
      <c r="L5" s="15"/>
      <c r="M5" s="15"/>
      <c r="N5" s="41" t="s">
        <v>161</v>
      </c>
      <c r="O5" s="16" t="s">
        <v>162</v>
      </c>
      <c r="P5" s="15"/>
      <c r="Q5" s="15" t="s">
        <v>249</v>
      </c>
      <c r="R5" s="15"/>
      <c r="S5" s="15"/>
      <c r="T5" s="15"/>
      <c r="U5" s="92" t="s">
        <v>250</v>
      </c>
      <c r="V5" s="15"/>
      <c r="W5" s="15"/>
      <c r="X5" s="15" t="s">
        <v>251</v>
      </c>
    </row>
    <row r="6" spans="1:24" s="12" customFormat="1" ht="21.75" customHeight="1">
      <c r="A6" s="93"/>
      <c r="B6" s="31" t="s">
        <v>252</v>
      </c>
      <c r="C6" s="42" t="s">
        <v>163</v>
      </c>
      <c r="D6" s="93" t="s">
        <v>163</v>
      </c>
      <c r="E6" s="94" t="s">
        <v>253</v>
      </c>
      <c r="F6" s="68" t="s">
        <v>254</v>
      </c>
      <c r="G6" s="68" t="s">
        <v>255</v>
      </c>
      <c r="H6" s="68" t="s">
        <v>256</v>
      </c>
      <c r="I6" s="68" t="s">
        <v>257</v>
      </c>
      <c r="J6" s="68" t="s">
        <v>258</v>
      </c>
      <c r="K6" s="68" t="s">
        <v>259</v>
      </c>
      <c r="L6" s="68" t="s">
        <v>260</v>
      </c>
      <c r="M6" s="68" t="s">
        <v>252</v>
      </c>
      <c r="N6" s="42" t="s">
        <v>163</v>
      </c>
      <c r="O6" s="93" t="s">
        <v>163</v>
      </c>
      <c r="P6" s="94" t="s">
        <v>253</v>
      </c>
      <c r="Q6" s="68" t="s">
        <v>254</v>
      </c>
      <c r="R6" s="68" t="s">
        <v>255</v>
      </c>
      <c r="S6" s="68" t="s">
        <v>256</v>
      </c>
      <c r="T6" s="68" t="s">
        <v>257</v>
      </c>
      <c r="U6" s="94" t="s">
        <v>258</v>
      </c>
      <c r="V6" s="68" t="s">
        <v>259</v>
      </c>
      <c r="W6" s="68" t="s">
        <v>260</v>
      </c>
      <c r="X6" s="68"/>
    </row>
    <row r="7" spans="1:24" s="44" customFormat="1" ht="23.25" customHeight="1">
      <c r="A7" s="16" t="s">
        <v>403</v>
      </c>
      <c r="B7" s="29">
        <v>54</v>
      </c>
      <c r="C7" s="27">
        <v>80</v>
      </c>
      <c r="D7" s="27">
        <v>83</v>
      </c>
      <c r="E7" s="27">
        <v>148</v>
      </c>
      <c r="F7" s="27">
        <v>130</v>
      </c>
      <c r="G7" s="27">
        <v>2</v>
      </c>
      <c r="H7" s="27">
        <v>15</v>
      </c>
      <c r="I7" s="27">
        <v>20</v>
      </c>
      <c r="J7" s="27">
        <v>14</v>
      </c>
      <c r="K7" s="27">
        <v>2</v>
      </c>
      <c r="L7" s="26">
        <v>8</v>
      </c>
      <c r="M7" s="29">
        <v>54</v>
      </c>
      <c r="N7" s="27">
        <v>82</v>
      </c>
      <c r="O7" s="27">
        <v>77</v>
      </c>
      <c r="P7" s="27">
        <v>152</v>
      </c>
      <c r="Q7" s="27">
        <v>118</v>
      </c>
      <c r="R7" s="28">
        <v>0</v>
      </c>
      <c r="S7" s="27">
        <v>57</v>
      </c>
      <c r="T7" s="27">
        <v>23</v>
      </c>
      <c r="U7" s="27">
        <v>10</v>
      </c>
      <c r="V7" s="27">
        <v>89</v>
      </c>
      <c r="W7" s="26">
        <v>8</v>
      </c>
      <c r="X7" s="30" t="s">
        <v>403</v>
      </c>
    </row>
    <row r="8" spans="1:24" s="44" customFormat="1" ht="23.25" customHeight="1">
      <c r="A8" s="16" t="s">
        <v>422</v>
      </c>
      <c r="B8" s="29">
        <v>51</v>
      </c>
      <c r="C8" s="27">
        <v>90</v>
      </c>
      <c r="D8" s="27">
        <v>66</v>
      </c>
      <c r="E8" s="27">
        <v>159</v>
      </c>
      <c r="F8" s="27">
        <v>146</v>
      </c>
      <c r="G8" s="27">
        <v>1</v>
      </c>
      <c r="H8" s="27">
        <v>8</v>
      </c>
      <c r="I8" s="27">
        <v>23</v>
      </c>
      <c r="J8" s="27">
        <v>16</v>
      </c>
      <c r="K8" s="27">
        <v>7</v>
      </c>
      <c r="L8" s="26">
        <v>4</v>
      </c>
      <c r="M8" s="29">
        <v>42</v>
      </c>
      <c r="N8" s="27">
        <v>93</v>
      </c>
      <c r="O8" s="27">
        <v>73</v>
      </c>
      <c r="P8" s="27">
        <v>158</v>
      </c>
      <c r="Q8" s="27">
        <v>138</v>
      </c>
      <c r="R8" s="28">
        <v>0</v>
      </c>
      <c r="S8" s="27">
        <v>34</v>
      </c>
      <c r="T8" s="27">
        <v>21</v>
      </c>
      <c r="U8" s="27">
        <v>14</v>
      </c>
      <c r="V8" s="27">
        <v>83</v>
      </c>
      <c r="W8" s="26">
        <v>5</v>
      </c>
      <c r="X8" s="30" t="s">
        <v>422</v>
      </c>
    </row>
    <row r="9" spans="1:24" s="44" customFormat="1" ht="23.25" customHeight="1">
      <c r="A9" s="16" t="s">
        <v>573</v>
      </c>
      <c r="B9" s="29">
        <v>73</v>
      </c>
      <c r="C9" s="27">
        <v>96</v>
      </c>
      <c r="D9" s="27">
        <v>76</v>
      </c>
      <c r="E9" s="27">
        <v>120</v>
      </c>
      <c r="F9" s="27">
        <v>147</v>
      </c>
      <c r="G9" s="27">
        <v>4</v>
      </c>
      <c r="H9" s="27">
        <v>18</v>
      </c>
      <c r="I9" s="27">
        <v>15</v>
      </c>
      <c r="J9" s="27">
        <v>21</v>
      </c>
      <c r="K9" s="27">
        <v>0</v>
      </c>
      <c r="L9" s="26">
        <v>3</v>
      </c>
      <c r="M9" s="27">
        <v>53</v>
      </c>
      <c r="N9" s="27">
        <v>101</v>
      </c>
      <c r="O9" s="27">
        <v>85</v>
      </c>
      <c r="P9" s="27">
        <v>126</v>
      </c>
      <c r="Q9" s="27">
        <v>97</v>
      </c>
      <c r="R9" s="28">
        <v>0</v>
      </c>
      <c r="S9" s="27">
        <v>34</v>
      </c>
      <c r="T9" s="27">
        <v>22</v>
      </c>
      <c r="U9" s="27">
        <v>13</v>
      </c>
      <c r="V9" s="27">
        <v>77</v>
      </c>
      <c r="W9" s="26">
        <v>6</v>
      </c>
      <c r="X9" s="30" t="s">
        <v>573</v>
      </c>
    </row>
    <row r="10" spans="1:24" s="240" customFormat="1" ht="23.25" customHeight="1">
      <c r="A10" s="16" t="s">
        <v>572</v>
      </c>
      <c r="B10" s="29">
        <v>53</v>
      </c>
      <c r="C10" s="27">
        <v>65</v>
      </c>
      <c r="D10" s="27">
        <v>78</v>
      </c>
      <c r="E10" s="27">
        <v>76</v>
      </c>
      <c r="F10" s="27">
        <v>185</v>
      </c>
      <c r="G10" s="27">
        <v>0</v>
      </c>
      <c r="H10" s="27">
        <v>11</v>
      </c>
      <c r="I10" s="27">
        <v>18</v>
      </c>
      <c r="J10" s="27">
        <v>8</v>
      </c>
      <c r="K10" s="27">
        <v>1</v>
      </c>
      <c r="L10" s="26">
        <v>11</v>
      </c>
      <c r="M10" s="27">
        <v>43</v>
      </c>
      <c r="N10" s="27">
        <v>67</v>
      </c>
      <c r="O10" s="27">
        <v>86</v>
      </c>
      <c r="P10" s="27">
        <v>83</v>
      </c>
      <c r="Q10" s="27">
        <v>167</v>
      </c>
      <c r="R10" s="27">
        <v>1</v>
      </c>
      <c r="S10" s="27">
        <v>39</v>
      </c>
      <c r="T10" s="27">
        <v>14</v>
      </c>
      <c r="U10" s="27">
        <v>8</v>
      </c>
      <c r="V10" s="27">
        <v>73</v>
      </c>
      <c r="W10" s="26">
        <v>11</v>
      </c>
      <c r="X10" s="30" t="s">
        <v>572</v>
      </c>
    </row>
    <row r="11" spans="1:24" s="230" customFormat="1" ht="23.25" customHeight="1">
      <c r="A11" s="320" t="s">
        <v>587</v>
      </c>
      <c r="B11" s="252">
        <v>50</v>
      </c>
      <c r="C11" s="252">
        <v>92</v>
      </c>
      <c r="D11" s="252">
        <v>64</v>
      </c>
      <c r="E11" s="252">
        <v>159</v>
      </c>
      <c r="F11" s="252">
        <v>128</v>
      </c>
      <c r="G11" s="252">
        <v>3</v>
      </c>
      <c r="H11" s="252">
        <v>24</v>
      </c>
      <c r="I11" s="252">
        <v>9</v>
      </c>
      <c r="J11" s="252">
        <v>10</v>
      </c>
      <c r="K11" s="252">
        <v>0</v>
      </c>
      <c r="L11" s="253">
        <v>9</v>
      </c>
      <c r="M11" s="270">
        <v>0</v>
      </c>
      <c r="N11" s="271">
        <v>0</v>
      </c>
      <c r="O11" s="271">
        <v>0</v>
      </c>
      <c r="P11" s="271">
        <v>0</v>
      </c>
      <c r="Q11" s="271">
        <v>115</v>
      </c>
      <c r="R11" s="271">
        <v>0</v>
      </c>
      <c r="S11" s="271">
        <v>0</v>
      </c>
      <c r="T11" s="271">
        <v>0</v>
      </c>
      <c r="U11" s="271">
        <v>0</v>
      </c>
      <c r="V11" s="271">
        <v>78</v>
      </c>
      <c r="W11" s="272">
        <v>0</v>
      </c>
      <c r="X11" s="321" t="s">
        <v>588</v>
      </c>
    </row>
    <row r="12" spans="1:24" s="44" customFormat="1" ht="23.25" customHeight="1">
      <c r="A12" s="30" t="s">
        <v>539</v>
      </c>
      <c r="B12" s="254">
        <v>4</v>
      </c>
      <c r="C12" s="255">
        <v>5</v>
      </c>
      <c r="D12" s="252">
        <v>8</v>
      </c>
      <c r="E12" s="256">
        <v>14</v>
      </c>
      <c r="F12" s="256">
        <v>10</v>
      </c>
      <c r="G12" s="256">
        <v>0</v>
      </c>
      <c r="H12" s="256">
        <v>0</v>
      </c>
      <c r="I12" s="256">
        <v>2</v>
      </c>
      <c r="J12" s="256">
        <v>0</v>
      </c>
      <c r="K12" s="252">
        <v>0</v>
      </c>
      <c r="L12" s="257">
        <v>0</v>
      </c>
      <c r="M12" s="270">
        <v>0</v>
      </c>
      <c r="N12" s="271">
        <v>0</v>
      </c>
      <c r="O12" s="271">
        <v>0</v>
      </c>
      <c r="P12" s="271">
        <v>0</v>
      </c>
      <c r="Q12" s="273">
        <v>9</v>
      </c>
      <c r="R12" s="271">
        <v>0</v>
      </c>
      <c r="S12" s="271">
        <v>0</v>
      </c>
      <c r="T12" s="271">
        <v>0</v>
      </c>
      <c r="U12" s="271">
        <v>0</v>
      </c>
      <c r="V12" s="274">
        <v>19</v>
      </c>
      <c r="W12" s="272">
        <v>0</v>
      </c>
      <c r="X12" s="30" t="s">
        <v>540</v>
      </c>
    </row>
    <row r="13" spans="1:24" s="44" customFormat="1" ht="23.25" customHeight="1">
      <c r="A13" s="30" t="s">
        <v>541</v>
      </c>
      <c r="B13" s="258">
        <v>3</v>
      </c>
      <c r="C13" s="256">
        <v>7</v>
      </c>
      <c r="D13" s="255">
        <v>7</v>
      </c>
      <c r="E13" s="256">
        <v>11</v>
      </c>
      <c r="F13" s="256">
        <v>9</v>
      </c>
      <c r="G13" s="256">
        <v>3</v>
      </c>
      <c r="H13" s="256">
        <v>0</v>
      </c>
      <c r="I13" s="256">
        <v>2</v>
      </c>
      <c r="J13" s="256">
        <v>0</v>
      </c>
      <c r="K13" s="252">
        <v>0</v>
      </c>
      <c r="L13" s="259">
        <v>3</v>
      </c>
      <c r="M13" s="270">
        <v>0</v>
      </c>
      <c r="N13" s="271">
        <v>0</v>
      </c>
      <c r="O13" s="271">
        <v>0</v>
      </c>
      <c r="P13" s="271">
        <v>0</v>
      </c>
      <c r="Q13" s="273">
        <v>4</v>
      </c>
      <c r="R13" s="271">
        <v>0</v>
      </c>
      <c r="S13" s="271">
        <v>0</v>
      </c>
      <c r="T13" s="271">
        <v>0</v>
      </c>
      <c r="U13" s="271">
        <v>0</v>
      </c>
      <c r="V13" s="274">
        <v>12</v>
      </c>
      <c r="W13" s="272">
        <v>0</v>
      </c>
      <c r="X13" s="30" t="s">
        <v>542</v>
      </c>
    </row>
    <row r="14" spans="1:24" s="44" customFormat="1" ht="23.25" customHeight="1">
      <c r="A14" s="30" t="s">
        <v>543</v>
      </c>
      <c r="B14" s="258">
        <v>6</v>
      </c>
      <c r="C14" s="256">
        <v>9</v>
      </c>
      <c r="D14" s="256">
        <v>8</v>
      </c>
      <c r="E14" s="256">
        <v>8</v>
      </c>
      <c r="F14" s="256">
        <v>9</v>
      </c>
      <c r="G14" s="256">
        <v>0</v>
      </c>
      <c r="H14" s="255">
        <v>1</v>
      </c>
      <c r="I14" s="256">
        <v>1</v>
      </c>
      <c r="J14" s="256">
        <v>1</v>
      </c>
      <c r="K14" s="252">
        <v>0</v>
      </c>
      <c r="L14" s="257">
        <v>5</v>
      </c>
      <c r="M14" s="270">
        <v>0</v>
      </c>
      <c r="N14" s="271">
        <v>0</v>
      </c>
      <c r="O14" s="271">
        <v>0</v>
      </c>
      <c r="P14" s="271">
        <v>0</v>
      </c>
      <c r="Q14" s="273">
        <v>8</v>
      </c>
      <c r="R14" s="271">
        <v>0</v>
      </c>
      <c r="S14" s="271">
        <v>0</v>
      </c>
      <c r="T14" s="271">
        <v>0</v>
      </c>
      <c r="U14" s="271">
        <v>0</v>
      </c>
      <c r="V14" s="274">
        <v>6</v>
      </c>
      <c r="W14" s="272">
        <v>0</v>
      </c>
      <c r="X14" s="30" t="s">
        <v>544</v>
      </c>
    </row>
    <row r="15" spans="1:24" s="44" customFormat="1" ht="23.25" customHeight="1">
      <c r="A15" s="30" t="s">
        <v>545</v>
      </c>
      <c r="B15" s="258">
        <v>5</v>
      </c>
      <c r="C15" s="256">
        <v>7</v>
      </c>
      <c r="D15" s="256">
        <v>3</v>
      </c>
      <c r="E15" s="256">
        <v>15</v>
      </c>
      <c r="F15" s="256">
        <v>14</v>
      </c>
      <c r="G15" s="256">
        <v>0</v>
      </c>
      <c r="H15" s="256">
        <v>7</v>
      </c>
      <c r="I15" s="256">
        <v>0</v>
      </c>
      <c r="J15" s="256">
        <v>4</v>
      </c>
      <c r="K15" s="252">
        <v>0</v>
      </c>
      <c r="L15" s="253">
        <v>0</v>
      </c>
      <c r="M15" s="270">
        <v>0</v>
      </c>
      <c r="N15" s="271">
        <v>0</v>
      </c>
      <c r="O15" s="271">
        <v>0</v>
      </c>
      <c r="P15" s="271">
        <v>0</v>
      </c>
      <c r="Q15" s="273">
        <v>13</v>
      </c>
      <c r="R15" s="271">
        <v>0</v>
      </c>
      <c r="S15" s="271">
        <v>0</v>
      </c>
      <c r="T15" s="271">
        <v>0</v>
      </c>
      <c r="U15" s="271">
        <v>0</v>
      </c>
      <c r="V15" s="273">
        <v>4</v>
      </c>
      <c r="W15" s="272">
        <v>0</v>
      </c>
      <c r="X15" s="30" t="s">
        <v>546</v>
      </c>
    </row>
    <row r="16" spans="1:24" s="44" customFormat="1" ht="23.25" customHeight="1">
      <c r="A16" s="30" t="s">
        <v>547</v>
      </c>
      <c r="B16" s="258">
        <v>4</v>
      </c>
      <c r="C16" s="256">
        <v>13</v>
      </c>
      <c r="D16" s="256">
        <v>4</v>
      </c>
      <c r="E16" s="256">
        <v>10</v>
      </c>
      <c r="F16" s="256">
        <v>9</v>
      </c>
      <c r="G16" s="256">
        <v>0</v>
      </c>
      <c r="H16" s="256">
        <v>6</v>
      </c>
      <c r="I16" s="256">
        <v>0</v>
      </c>
      <c r="J16" s="256">
        <v>1</v>
      </c>
      <c r="K16" s="252">
        <v>0</v>
      </c>
      <c r="L16" s="253">
        <v>0</v>
      </c>
      <c r="M16" s="270">
        <v>0</v>
      </c>
      <c r="N16" s="271">
        <v>0</v>
      </c>
      <c r="O16" s="271">
        <v>0</v>
      </c>
      <c r="P16" s="271">
        <v>0</v>
      </c>
      <c r="Q16" s="273">
        <v>10</v>
      </c>
      <c r="R16" s="271">
        <v>0</v>
      </c>
      <c r="S16" s="271">
        <v>0</v>
      </c>
      <c r="T16" s="271">
        <v>0</v>
      </c>
      <c r="U16" s="271">
        <v>0</v>
      </c>
      <c r="V16" s="274">
        <v>4</v>
      </c>
      <c r="W16" s="272">
        <v>0</v>
      </c>
      <c r="X16" s="30" t="s">
        <v>548</v>
      </c>
    </row>
    <row r="17" spans="1:24" s="44" customFormat="1" ht="23.25" customHeight="1">
      <c r="A17" s="30" t="s">
        <v>549</v>
      </c>
      <c r="B17" s="258">
        <v>1</v>
      </c>
      <c r="C17" s="256">
        <v>6</v>
      </c>
      <c r="D17" s="256">
        <v>3</v>
      </c>
      <c r="E17" s="256">
        <v>20</v>
      </c>
      <c r="F17" s="256">
        <v>15</v>
      </c>
      <c r="G17" s="256">
        <v>0</v>
      </c>
      <c r="H17" s="256">
        <v>4</v>
      </c>
      <c r="I17" s="256">
        <v>0</v>
      </c>
      <c r="J17" s="256">
        <v>0</v>
      </c>
      <c r="K17" s="252">
        <v>0</v>
      </c>
      <c r="L17" s="259">
        <v>1</v>
      </c>
      <c r="M17" s="270">
        <v>0</v>
      </c>
      <c r="N17" s="271">
        <v>0</v>
      </c>
      <c r="O17" s="271">
        <v>0</v>
      </c>
      <c r="P17" s="271">
        <v>0</v>
      </c>
      <c r="Q17" s="273">
        <v>13</v>
      </c>
      <c r="R17" s="271">
        <v>0</v>
      </c>
      <c r="S17" s="271">
        <v>0</v>
      </c>
      <c r="T17" s="271">
        <v>0</v>
      </c>
      <c r="U17" s="271">
        <v>0</v>
      </c>
      <c r="V17" s="274">
        <v>2</v>
      </c>
      <c r="W17" s="272">
        <v>0</v>
      </c>
      <c r="X17" s="30" t="s">
        <v>550</v>
      </c>
    </row>
    <row r="18" spans="1:24" s="44" customFormat="1" ht="23.25" customHeight="1">
      <c r="A18" s="16" t="s">
        <v>551</v>
      </c>
      <c r="B18" s="258">
        <v>1</v>
      </c>
      <c r="C18" s="256">
        <v>10</v>
      </c>
      <c r="D18" s="256">
        <v>6</v>
      </c>
      <c r="E18" s="256">
        <v>14</v>
      </c>
      <c r="F18" s="256">
        <v>8</v>
      </c>
      <c r="G18" s="256">
        <v>0</v>
      </c>
      <c r="H18" s="256">
        <v>6</v>
      </c>
      <c r="I18" s="256">
        <v>0</v>
      </c>
      <c r="J18" s="256">
        <v>0</v>
      </c>
      <c r="K18" s="252">
        <v>0</v>
      </c>
      <c r="L18" s="253">
        <v>0</v>
      </c>
      <c r="M18" s="270">
        <v>0</v>
      </c>
      <c r="N18" s="271">
        <v>0</v>
      </c>
      <c r="O18" s="271">
        <v>0</v>
      </c>
      <c r="P18" s="271">
        <v>0</v>
      </c>
      <c r="Q18" s="273">
        <v>6</v>
      </c>
      <c r="R18" s="271">
        <v>0</v>
      </c>
      <c r="S18" s="271">
        <v>0</v>
      </c>
      <c r="T18" s="271">
        <v>0</v>
      </c>
      <c r="U18" s="271">
        <v>0</v>
      </c>
      <c r="V18" s="274">
        <v>3</v>
      </c>
      <c r="W18" s="272">
        <v>0</v>
      </c>
      <c r="X18" s="30" t="s">
        <v>552</v>
      </c>
    </row>
    <row r="19" spans="1:24" s="44" customFormat="1" ht="23.25" customHeight="1">
      <c r="A19" s="16" t="s">
        <v>553</v>
      </c>
      <c r="B19" s="258">
        <v>8</v>
      </c>
      <c r="C19" s="256">
        <v>4</v>
      </c>
      <c r="D19" s="256">
        <v>7</v>
      </c>
      <c r="E19" s="256">
        <v>12</v>
      </c>
      <c r="F19" s="256">
        <v>11</v>
      </c>
      <c r="G19" s="256">
        <v>0</v>
      </c>
      <c r="H19" s="256">
        <v>0</v>
      </c>
      <c r="I19" s="256">
        <v>0</v>
      </c>
      <c r="J19" s="256">
        <v>2</v>
      </c>
      <c r="K19" s="252">
        <v>0</v>
      </c>
      <c r="L19" s="253">
        <v>0</v>
      </c>
      <c r="M19" s="270">
        <v>0</v>
      </c>
      <c r="N19" s="271">
        <v>0</v>
      </c>
      <c r="O19" s="271">
        <v>0</v>
      </c>
      <c r="P19" s="271">
        <v>0</v>
      </c>
      <c r="Q19" s="273">
        <v>12</v>
      </c>
      <c r="R19" s="271">
        <v>0</v>
      </c>
      <c r="S19" s="271">
        <v>0</v>
      </c>
      <c r="T19" s="271">
        <v>0</v>
      </c>
      <c r="U19" s="271">
        <v>0</v>
      </c>
      <c r="V19" s="273">
        <v>3</v>
      </c>
      <c r="W19" s="272">
        <v>0</v>
      </c>
      <c r="X19" s="30" t="s">
        <v>554</v>
      </c>
    </row>
    <row r="20" spans="1:24" s="44" customFormat="1" ht="23.25" customHeight="1">
      <c r="A20" s="16" t="s">
        <v>555</v>
      </c>
      <c r="B20" s="258">
        <v>4</v>
      </c>
      <c r="C20" s="256">
        <v>15</v>
      </c>
      <c r="D20" s="256">
        <v>3</v>
      </c>
      <c r="E20" s="256">
        <v>8</v>
      </c>
      <c r="F20" s="256">
        <v>9</v>
      </c>
      <c r="G20" s="256">
        <v>0</v>
      </c>
      <c r="H20" s="256">
        <v>0</v>
      </c>
      <c r="I20" s="256">
        <v>0</v>
      </c>
      <c r="J20" s="256">
        <v>1</v>
      </c>
      <c r="K20" s="252">
        <v>0</v>
      </c>
      <c r="L20" s="253">
        <v>0</v>
      </c>
      <c r="M20" s="270">
        <v>0</v>
      </c>
      <c r="N20" s="271">
        <v>0</v>
      </c>
      <c r="O20" s="271">
        <v>0</v>
      </c>
      <c r="P20" s="271">
        <v>0</v>
      </c>
      <c r="Q20" s="273">
        <v>8</v>
      </c>
      <c r="R20" s="271">
        <v>0</v>
      </c>
      <c r="S20" s="271">
        <v>0</v>
      </c>
      <c r="T20" s="271">
        <v>0</v>
      </c>
      <c r="U20" s="271">
        <v>0</v>
      </c>
      <c r="V20" s="274">
        <v>0</v>
      </c>
      <c r="W20" s="272">
        <v>0</v>
      </c>
      <c r="X20" s="30" t="s">
        <v>556</v>
      </c>
    </row>
    <row r="21" spans="1:24" s="44" customFormat="1" ht="23.25" customHeight="1">
      <c r="A21" s="30" t="s">
        <v>557</v>
      </c>
      <c r="B21" s="258">
        <v>12</v>
      </c>
      <c r="C21" s="256">
        <v>9</v>
      </c>
      <c r="D21" s="256">
        <v>8</v>
      </c>
      <c r="E21" s="256">
        <v>2</v>
      </c>
      <c r="F21" s="256">
        <v>4</v>
      </c>
      <c r="G21" s="256">
        <v>0</v>
      </c>
      <c r="H21" s="256">
        <v>0</v>
      </c>
      <c r="I21" s="256">
        <v>0</v>
      </c>
      <c r="J21" s="256">
        <v>0</v>
      </c>
      <c r="K21" s="252">
        <v>0</v>
      </c>
      <c r="L21" s="253">
        <v>0</v>
      </c>
      <c r="M21" s="270">
        <v>0</v>
      </c>
      <c r="N21" s="271">
        <v>0</v>
      </c>
      <c r="O21" s="271">
        <v>0</v>
      </c>
      <c r="P21" s="271">
        <v>0</v>
      </c>
      <c r="Q21" s="273">
        <v>5</v>
      </c>
      <c r="R21" s="271">
        <v>0</v>
      </c>
      <c r="S21" s="271">
        <v>0</v>
      </c>
      <c r="T21" s="271">
        <v>0</v>
      </c>
      <c r="U21" s="271">
        <v>0</v>
      </c>
      <c r="V21" s="274">
        <v>7</v>
      </c>
      <c r="W21" s="272">
        <v>0</v>
      </c>
      <c r="X21" s="30" t="s">
        <v>558</v>
      </c>
    </row>
    <row r="22" spans="1:24" s="44" customFormat="1" ht="23.25" customHeight="1">
      <c r="A22" s="30" t="s">
        <v>559</v>
      </c>
      <c r="B22" s="258">
        <v>1</v>
      </c>
      <c r="C22" s="256">
        <v>4</v>
      </c>
      <c r="D22" s="256">
        <v>4</v>
      </c>
      <c r="E22" s="256">
        <v>21</v>
      </c>
      <c r="F22" s="256">
        <v>18</v>
      </c>
      <c r="G22" s="256">
        <v>0</v>
      </c>
      <c r="H22" s="256">
        <v>0</v>
      </c>
      <c r="I22" s="256">
        <v>2</v>
      </c>
      <c r="J22" s="256">
        <v>1</v>
      </c>
      <c r="K22" s="252">
        <v>0</v>
      </c>
      <c r="L22" s="253">
        <v>0</v>
      </c>
      <c r="M22" s="270">
        <v>0</v>
      </c>
      <c r="N22" s="271">
        <v>0</v>
      </c>
      <c r="O22" s="271">
        <v>0</v>
      </c>
      <c r="P22" s="271">
        <v>0</v>
      </c>
      <c r="Q22" s="273">
        <v>16</v>
      </c>
      <c r="R22" s="271">
        <v>0</v>
      </c>
      <c r="S22" s="271">
        <v>0</v>
      </c>
      <c r="T22" s="271">
        <v>0</v>
      </c>
      <c r="U22" s="271">
        <v>0</v>
      </c>
      <c r="V22" s="274">
        <v>5</v>
      </c>
      <c r="W22" s="272">
        <v>0</v>
      </c>
      <c r="X22" s="30" t="s">
        <v>560</v>
      </c>
    </row>
    <row r="23" spans="1:24" s="44" customFormat="1" ht="23.25" customHeight="1">
      <c r="A23" s="31" t="s">
        <v>561</v>
      </c>
      <c r="B23" s="260">
        <v>1</v>
      </c>
      <c r="C23" s="261">
        <v>3</v>
      </c>
      <c r="D23" s="261">
        <v>3</v>
      </c>
      <c r="E23" s="261">
        <v>24</v>
      </c>
      <c r="F23" s="261">
        <v>12</v>
      </c>
      <c r="G23" s="261">
        <v>0</v>
      </c>
      <c r="H23" s="261">
        <v>0</v>
      </c>
      <c r="I23" s="261">
        <v>2</v>
      </c>
      <c r="J23" s="262">
        <v>0</v>
      </c>
      <c r="K23" s="262">
        <v>0</v>
      </c>
      <c r="L23" s="263">
        <v>0</v>
      </c>
      <c r="M23" s="275">
        <v>0</v>
      </c>
      <c r="N23" s="276">
        <v>0</v>
      </c>
      <c r="O23" s="276">
        <v>0</v>
      </c>
      <c r="P23" s="276">
        <v>0</v>
      </c>
      <c r="Q23" s="277">
        <v>11</v>
      </c>
      <c r="R23" s="276">
        <v>0</v>
      </c>
      <c r="S23" s="276">
        <v>0</v>
      </c>
      <c r="T23" s="276">
        <v>0</v>
      </c>
      <c r="U23" s="276">
        <v>0</v>
      </c>
      <c r="V23" s="278">
        <v>13</v>
      </c>
      <c r="W23" s="279">
        <v>0</v>
      </c>
      <c r="X23" s="31" t="s">
        <v>562</v>
      </c>
    </row>
    <row r="24" spans="1:24" s="52" customFormat="1" ht="15.75" customHeight="1">
      <c r="A24" s="264" t="s">
        <v>591</v>
      </c>
      <c r="B24" s="265"/>
      <c r="C24" s="265"/>
      <c r="D24" s="265"/>
      <c r="E24" s="266"/>
      <c r="F24" s="266"/>
      <c r="G24" s="267"/>
      <c r="H24" s="267"/>
      <c r="I24" s="268"/>
      <c r="J24" s="269" t="s">
        <v>592</v>
      </c>
      <c r="K24" s="269"/>
      <c r="L24" s="269"/>
      <c r="M24" s="264" t="s">
        <v>595</v>
      </c>
      <c r="N24" s="264"/>
      <c r="O24" s="264"/>
      <c r="P24" s="264"/>
      <c r="Q24" s="280"/>
      <c r="R24" s="280"/>
      <c r="S24" s="281"/>
      <c r="T24" s="281"/>
      <c r="U24" s="281"/>
      <c r="V24" s="419" t="s">
        <v>596</v>
      </c>
      <c r="W24" s="419"/>
      <c r="X24" s="420"/>
    </row>
    <row r="25" spans="1:20" s="52" customFormat="1" ht="15.75" customHeight="1">
      <c r="A25" s="267" t="s">
        <v>593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T25" s="189"/>
    </row>
    <row r="26" spans="1:12" s="52" customFormat="1" ht="15.75" customHeight="1">
      <c r="A26" s="267" t="s">
        <v>594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</row>
    <row r="27" s="52" customFormat="1" ht="12"/>
    <row r="28" s="97" customFormat="1" ht="18.75"/>
    <row r="29" s="97" customFormat="1" ht="18.75"/>
  </sheetData>
  <sheetProtection/>
  <mergeCells count="3">
    <mergeCell ref="V3:X3"/>
    <mergeCell ref="A1:X1"/>
    <mergeCell ref="V24:X2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zoomScale="85" zoomScaleNormal="85" zoomScaleSheetLayoutView="70" zoomScalePageLayoutView="0" workbookViewId="0" topLeftCell="A1">
      <selection activeCell="A1" sqref="A1:E1"/>
    </sheetView>
  </sheetViews>
  <sheetFormatPr defaultColWidth="8.88671875" defaultRowHeight="13.5"/>
  <cols>
    <col min="1" max="1" width="8.21484375" style="131" customWidth="1"/>
    <col min="2" max="2" width="8.6640625" style="131" customWidth="1"/>
    <col min="3" max="3" width="8.21484375" style="131" customWidth="1"/>
    <col min="4" max="4" width="8.5546875" style="131" customWidth="1"/>
    <col min="5" max="5" width="9.3359375" style="131" bestFit="1" customWidth="1"/>
    <col min="6" max="6" width="8.10546875" style="131" customWidth="1"/>
    <col min="7" max="7" width="9.88671875" style="131" bestFit="1" customWidth="1"/>
    <col min="8" max="8" width="8.77734375" style="131" customWidth="1"/>
    <col min="9" max="9" width="8.5546875" style="131" customWidth="1"/>
    <col min="10" max="10" width="10.5546875" style="131" customWidth="1"/>
    <col min="11" max="17" width="8.4453125" style="131" customWidth="1"/>
    <col min="18" max="16384" width="8.88671875" style="131" customWidth="1"/>
  </cols>
  <sheetData>
    <row r="1" spans="1:18" s="43" customFormat="1" ht="29.25" customHeight="1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s="77" customFormat="1" ht="28.5" customHeight="1">
      <c r="A2" s="428" t="s">
        <v>1</v>
      </c>
      <c r="B2" s="428"/>
      <c r="J2" s="428" t="s">
        <v>264</v>
      </c>
      <c r="K2" s="428"/>
      <c r="Q2" s="428"/>
      <c r="R2" s="428"/>
    </row>
    <row r="3" spans="1:18" s="44" customFormat="1" ht="18.75" customHeight="1">
      <c r="A3" s="99"/>
      <c r="B3" s="429" t="s">
        <v>304</v>
      </c>
      <c r="C3" s="430"/>
      <c r="D3" s="430"/>
      <c r="E3" s="430"/>
      <c r="F3" s="431"/>
      <c r="G3" s="63" t="s">
        <v>305</v>
      </c>
      <c r="H3" s="429" t="s">
        <v>306</v>
      </c>
      <c r="I3" s="431"/>
      <c r="J3" s="65" t="s">
        <v>307</v>
      </c>
      <c r="K3" s="62" t="s">
        <v>265</v>
      </c>
      <c r="L3" s="62" t="s">
        <v>266</v>
      </c>
      <c r="M3" s="62" t="s">
        <v>267</v>
      </c>
      <c r="N3" s="101" t="s">
        <v>268</v>
      </c>
      <c r="O3" s="429" t="s">
        <v>308</v>
      </c>
      <c r="P3" s="430"/>
      <c r="Q3" s="431"/>
      <c r="R3" s="102"/>
    </row>
    <row r="4" spans="1:18" s="106" customFormat="1" ht="18.75" customHeight="1">
      <c r="A4" s="103" t="s">
        <v>238</v>
      </c>
      <c r="B4" s="421" t="s">
        <v>309</v>
      </c>
      <c r="C4" s="422"/>
      <c r="D4" s="422"/>
      <c r="E4" s="422"/>
      <c r="F4" s="423"/>
      <c r="G4" s="15" t="s">
        <v>310</v>
      </c>
      <c r="H4" s="421" t="s">
        <v>269</v>
      </c>
      <c r="I4" s="423"/>
      <c r="J4" s="104" t="s">
        <v>311</v>
      </c>
      <c r="K4" s="41" t="s">
        <v>312</v>
      </c>
      <c r="L4" s="105" t="s">
        <v>270</v>
      </c>
      <c r="M4" s="41" t="s">
        <v>271</v>
      </c>
      <c r="N4" s="15" t="s">
        <v>313</v>
      </c>
      <c r="O4" s="424" t="s">
        <v>272</v>
      </c>
      <c r="P4" s="425"/>
      <c r="Q4" s="426"/>
      <c r="R4" s="15" t="s">
        <v>80</v>
      </c>
    </row>
    <row r="5" spans="1:18" s="44" customFormat="1" ht="32.25" customHeight="1">
      <c r="A5" s="16" t="s">
        <v>273</v>
      </c>
      <c r="B5" s="107" t="s">
        <v>307</v>
      </c>
      <c r="C5" s="62" t="s">
        <v>274</v>
      </c>
      <c r="D5" s="62" t="s">
        <v>275</v>
      </c>
      <c r="E5" s="62" t="s">
        <v>276</v>
      </c>
      <c r="F5" s="62" t="s">
        <v>277</v>
      </c>
      <c r="G5" s="108"/>
      <c r="H5" s="107" t="s">
        <v>307</v>
      </c>
      <c r="I5" s="62" t="s">
        <v>314</v>
      </c>
      <c r="J5" s="109" t="s">
        <v>278</v>
      </c>
      <c r="K5" s="41" t="s">
        <v>279</v>
      </c>
      <c r="L5" s="110"/>
      <c r="M5" s="41"/>
      <c r="N5" s="41" t="s">
        <v>280</v>
      </c>
      <c r="O5" s="62" t="s">
        <v>281</v>
      </c>
      <c r="P5" s="62" t="s">
        <v>282</v>
      </c>
      <c r="Q5" s="111" t="s">
        <v>283</v>
      </c>
      <c r="R5" s="15" t="s">
        <v>284</v>
      </c>
    </row>
    <row r="6" spans="1:18" s="12" customFormat="1" ht="18.75" customHeight="1">
      <c r="A6" s="112"/>
      <c r="B6" s="41"/>
      <c r="C6" s="84" t="s">
        <v>279</v>
      </c>
      <c r="D6" s="41"/>
      <c r="E6" s="84" t="s">
        <v>279</v>
      </c>
      <c r="F6" s="41"/>
      <c r="G6" s="41" t="s">
        <v>285</v>
      </c>
      <c r="H6" s="30"/>
      <c r="I6" s="41"/>
      <c r="J6" s="109" t="s">
        <v>286</v>
      </c>
      <c r="K6" s="41" t="s">
        <v>287</v>
      </c>
      <c r="L6" s="41" t="s">
        <v>279</v>
      </c>
      <c r="M6" s="41" t="s">
        <v>288</v>
      </c>
      <c r="N6" s="41" t="s">
        <v>289</v>
      </c>
      <c r="O6" s="41"/>
      <c r="P6" s="41"/>
      <c r="Q6" s="30" t="s">
        <v>290</v>
      </c>
      <c r="R6" s="113"/>
    </row>
    <row r="7" spans="1:18" s="12" customFormat="1" ht="18.75" customHeight="1">
      <c r="A7" s="114"/>
      <c r="B7" s="31" t="s">
        <v>279</v>
      </c>
      <c r="C7" s="42" t="s">
        <v>291</v>
      </c>
      <c r="D7" s="42" t="s">
        <v>292</v>
      </c>
      <c r="E7" s="42" t="s">
        <v>293</v>
      </c>
      <c r="F7" s="42" t="s">
        <v>294</v>
      </c>
      <c r="G7" s="42" t="s">
        <v>295</v>
      </c>
      <c r="H7" s="31" t="s">
        <v>279</v>
      </c>
      <c r="I7" s="42" t="s">
        <v>296</v>
      </c>
      <c r="J7" s="115" t="s">
        <v>297</v>
      </c>
      <c r="K7" s="42" t="s">
        <v>298</v>
      </c>
      <c r="L7" s="42" t="s">
        <v>299</v>
      </c>
      <c r="M7" s="42" t="s">
        <v>300</v>
      </c>
      <c r="N7" s="42" t="s">
        <v>301</v>
      </c>
      <c r="O7" s="42" t="s">
        <v>279</v>
      </c>
      <c r="P7" s="42" t="s">
        <v>302</v>
      </c>
      <c r="Q7" s="116" t="s">
        <v>303</v>
      </c>
      <c r="R7" s="117"/>
    </row>
    <row r="8" spans="1:18" s="122" customFormat="1" ht="30" customHeight="1">
      <c r="A8" s="124" t="s">
        <v>402</v>
      </c>
      <c r="B8" s="118">
        <v>15.608333333333333</v>
      </c>
      <c r="C8" s="119">
        <v>18.491666666666667</v>
      </c>
      <c r="D8" s="119">
        <v>34.7</v>
      </c>
      <c r="E8" s="119">
        <v>13.04166666666667</v>
      </c>
      <c r="F8" s="119">
        <v>-2.8</v>
      </c>
      <c r="G8" s="120">
        <v>1478.6</v>
      </c>
      <c r="H8" s="121">
        <v>69</v>
      </c>
      <c r="I8" s="121">
        <v>11</v>
      </c>
      <c r="J8" s="120">
        <v>1016.775</v>
      </c>
      <c r="K8" s="119">
        <v>9.475</v>
      </c>
      <c r="L8" s="119">
        <v>6.125</v>
      </c>
      <c r="M8" s="120">
        <v>1720</v>
      </c>
      <c r="N8" s="119">
        <v>5.1</v>
      </c>
      <c r="O8" s="119">
        <v>3.2916666666666665</v>
      </c>
      <c r="P8" s="119">
        <v>16.5</v>
      </c>
      <c r="Q8" s="123">
        <v>30.8</v>
      </c>
      <c r="R8" s="125" t="s">
        <v>402</v>
      </c>
    </row>
    <row r="9" spans="1:18" s="122" customFormat="1" ht="30" customHeight="1">
      <c r="A9" s="124" t="s">
        <v>422</v>
      </c>
      <c r="B9" s="118">
        <v>15.700000000000001</v>
      </c>
      <c r="C9" s="119">
        <v>18.583333333333332</v>
      </c>
      <c r="D9" s="119">
        <v>34.9</v>
      </c>
      <c r="E9" s="119">
        <v>13.091666666666667</v>
      </c>
      <c r="F9" s="119">
        <v>-2.8</v>
      </c>
      <c r="G9" s="120">
        <v>2248.3</v>
      </c>
      <c r="H9" s="121">
        <v>71</v>
      </c>
      <c r="I9" s="121">
        <v>6</v>
      </c>
      <c r="J9" s="120">
        <v>1015.8166666666666</v>
      </c>
      <c r="K9" s="119">
        <v>10.116666666666667</v>
      </c>
      <c r="L9" s="119">
        <v>6.266666666666666</v>
      </c>
      <c r="M9" s="120">
        <v>1693.4</v>
      </c>
      <c r="N9" s="119">
        <v>5.2</v>
      </c>
      <c r="O9" s="119">
        <v>3.4416666666666664</v>
      </c>
      <c r="P9" s="119">
        <v>18.2</v>
      </c>
      <c r="Q9" s="123">
        <v>37.5</v>
      </c>
      <c r="R9" s="125" t="s">
        <v>422</v>
      </c>
    </row>
    <row r="10" spans="1:18" s="122" customFormat="1" ht="30" customHeight="1">
      <c r="A10" s="124" t="s">
        <v>573</v>
      </c>
      <c r="B10" s="118">
        <v>16.5</v>
      </c>
      <c r="C10" s="119">
        <v>19.8</v>
      </c>
      <c r="D10" s="119">
        <v>36.3</v>
      </c>
      <c r="E10" s="119">
        <v>13.5</v>
      </c>
      <c r="F10" s="119">
        <v>-1.8</v>
      </c>
      <c r="G10" s="120">
        <v>859.1</v>
      </c>
      <c r="H10" s="121">
        <v>72</v>
      </c>
      <c r="I10" s="121">
        <v>11</v>
      </c>
      <c r="J10" s="120">
        <v>1016.2</v>
      </c>
      <c r="K10" s="119">
        <v>11.1</v>
      </c>
      <c r="L10" s="119">
        <v>5.5</v>
      </c>
      <c r="M10" s="120">
        <v>1990.2</v>
      </c>
      <c r="N10" s="119">
        <v>2.5</v>
      </c>
      <c r="O10" s="119">
        <v>3.2</v>
      </c>
      <c r="P10" s="119">
        <v>16</v>
      </c>
      <c r="Q10" s="119">
        <v>24.9</v>
      </c>
      <c r="R10" s="125" t="s">
        <v>573</v>
      </c>
    </row>
    <row r="11" spans="1:18" s="241" customFormat="1" ht="30" customHeight="1">
      <c r="A11" s="124" t="s">
        <v>574</v>
      </c>
      <c r="B11" s="118">
        <v>16.2</v>
      </c>
      <c r="C11" s="119">
        <v>19.1</v>
      </c>
      <c r="D11" s="119">
        <v>35.2</v>
      </c>
      <c r="E11" s="119">
        <v>13.6</v>
      </c>
      <c r="F11" s="119">
        <v>0.1</v>
      </c>
      <c r="G11" s="120">
        <v>1563.4</v>
      </c>
      <c r="H11" s="119">
        <v>70</v>
      </c>
      <c r="I11" s="119">
        <v>16</v>
      </c>
      <c r="J11" s="120">
        <v>1016.4083333333334</v>
      </c>
      <c r="K11" s="119">
        <v>10.425</v>
      </c>
      <c r="L11" s="119">
        <v>6</v>
      </c>
      <c r="M11" s="120">
        <v>1755.2999999999997</v>
      </c>
      <c r="N11" s="119">
        <v>1.1</v>
      </c>
      <c r="O11" s="119">
        <v>3.2249999999999996</v>
      </c>
      <c r="P11" s="119">
        <v>14.6</v>
      </c>
      <c r="Q11" s="119">
        <v>31.8</v>
      </c>
      <c r="R11" s="125" t="s">
        <v>575</v>
      </c>
    </row>
    <row r="12" spans="1:18" s="231" customFormat="1" ht="30" customHeight="1">
      <c r="A12" s="284" t="s">
        <v>598</v>
      </c>
      <c r="B12" s="285">
        <v>16.716666666666665</v>
      </c>
      <c r="C12" s="286">
        <v>19.825000000000003</v>
      </c>
      <c r="D12" s="286">
        <v>36.7</v>
      </c>
      <c r="E12" s="287">
        <v>14.075</v>
      </c>
      <c r="F12" s="288">
        <v>-0.7</v>
      </c>
      <c r="G12" s="289">
        <v>1728.3</v>
      </c>
      <c r="H12" s="286">
        <v>71</v>
      </c>
      <c r="I12" s="288">
        <v>14</v>
      </c>
      <c r="J12" s="289">
        <v>1016.5</v>
      </c>
      <c r="K12" s="289">
        <v>11.1</v>
      </c>
      <c r="L12" s="289">
        <v>6.2</v>
      </c>
      <c r="M12" s="289">
        <v>1826.6</v>
      </c>
      <c r="N12" s="286">
        <v>1.8</v>
      </c>
      <c r="O12" s="289">
        <v>3</v>
      </c>
      <c r="P12" s="286">
        <v>13.5</v>
      </c>
      <c r="Q12" s="290">
        <v>24.5</v>
      </c>
      <c r="R12" s="304" t="s">
        <v>598</v>
      </c>
    </row>
    <row r="13" spans="1:18" s="122" customFormat="1" ht="30" customHeight="1">
      <c r="A13" s="124" t="s">
        <v>527</v>
      </c>
      <c r="B13" s="291">
        <v>7.4</v>
      </c>
      <c r="C13" s="292">
        <v>10.2</v>
      </c>
      <c r="D13" s="292">
        <v>17.5</v>
      </c>
      <c r="E13" s="292">
        <v>4.9</v>
      </c>
      <c r="F13" s="293">
        <v>1.2</v>
      </c>
      <c r="G13" s="294">
        <v>82.4</v>
      </c>
      <c r="H13" s="292">
        <v>66</v>
      </c>
      <c r="I13" s="292">
        <v>35</v>
      </c>
      <c r="J13" s="294">
        <v>1024.6</v>
      </c>
      <c r="K13" s="293">
        <v>1.2</v>
      </c>
      <c r="L13" s="292">
        <v>6.5</v>
      </c>
      <c r="M13" s="292">
        <v>94.2</v>
      </c>
      <c r="N13" s="295">
        <v>1.8</v>
      </c>
      <c r="O13" s="295">
        <v>3.9</v>
      </c>
      <c r="P13" s="295">
        <v>12.9</v>
      </c>
      <c r="Q13" s="296">
        <v>21.2</v>
      </c>
      <c r="R13" s="232" t="s">
        <v>131</v>
      </c>
    </row>
    <row r="14" spans="1:18" s="122" customFormat="1" ht="30" customHeight="1">
      <c r="A14" s="124" t="s">
        <v>528</v>
      </c>
      <c r="B14" s="291">
        <v>7.3</v>
      </c>
      <c r="C14" s="292">
        <v>10.1</v>
      </c>
      <c r="D14" s="292">
        <v>17.3</v>
      </c>
      <c r="E14" s="292">
        <v>4.7</v>
      </c>
      <c r="F14" s="293">
        <v>-0.7</v>
      </c>
      <c r="G14" s="294">
        <v>35.5</v>
      </c>
      <c r="H14" s="292">
        <v>64</v>
      </c>
      <c r="I14" s="292">
        <v>36</v>
      </c>
      <c r="J14" s="294">
        <v>1022.7</v>
      </c>
      <c r="K14" s="293">
        <v>0.7</v>
      </c>
      <c r="L14" s="292">
        <v>6.5</v>
      </c>
      <c r="M14" s="292">
        <v>93.5</v>
      </c>
      <c r="N14" s="295">
        <v>0.5</v>
      </c>
      <c r="O14" s="292">
        <v>3.7</v>
      </c>
      <c r="P14" s="292">
        <v>11.2</v>
      </c>
      <c r="Q14" s="297">
        <v>19.7</v>
      </c>
      <c r="R14" s="232" t="s">
        <v>132</v>
      </c>
    </row>
    <row r="15" spans="1:18" s="122" customFormat="1" ht="30" customHeight="1">
      <c r="A15" s="124" t="s">
        <v>529</v>
      </c>
      <c r="B15" s="291">
        <v>10.4</v>
      </c>
      <c r="C15" s="292">
        <v>13.6</v>
      </c>
      <c r="D15" s="292">
        <v>22.2</v>
      </c>
      <c r="E15" s="292">
        <v>7.3</v>
      </c>
      <c r="F15" s="293">
        <v>0.2</v>
      </c>
      <c r="G15" s="294">
        <v>80.7</v>
      </c>
      <c r="H15" s="292">
        <v>64</v>
      </c>
      <c r="I15" s="292">
        <v>19</v>
      </c>
      <c r="J15" s="294">
        <v>1021.9</v>
      </c>
      <c r="K15" s="293">
        <v>3.3</v>
      </c>
      <c r="L15" s="292">
        <v>5.3</v>
      </c>
      <c r="M15" s="292">
        <v>183.8</v>
      </c>
      <c r="N15" s="295">
        <v>0</v>
      </c>
      <c r="O15" s="292">
        <v>2.9</v>
      </c>
      <c r="P15" s="292">
        <v>10.9</v>
      </c>
      <c r="Q15" s="297">
        <v>18.6</v>
      </c>
      <c r="R15" s="232" t="s">
        <v>133</v>
      </c>
    </row>
    <row r="16" spans="1:18" s="122" customFormat="1" ht="30" customHeight="1">
      <c r="A16" s="124" t="s">
        <v>530</v>
      </c>
      <c r="B16" s="291">
        <v>15.1</v>
      </c>
      <c r="C16" s="292">
        <v>19.2</v>
      </c>
      <c r="D16" s="292">
        <v>27.7</v>
      </c>
      <c r="E16" s="292">
        <v>12</v>
      </c>
      <c r="F16" s="293">
        <v>7</v>
      </c>
      <c r="G16" s="294">
        <v>147.9</v>
      </c>
      <c r="H16" s="292">
        <v>71</v>
      </c>
      <c r="I16" s="292">
        <v>14</v>
      </c>
      <c r="J16" s="294">
        <v>1015.9</v>
      </c>
      <c r="K16" s="293">
        <v>9</v>
      </c>
      <c r="L16" s="292">
        <v>6.2</v>
      </c>
      <c r="M16" s="292">
        <v>163.4</v>
      </c>
      <c r="N16" s="295">
        <v>0</v>
      </c>
      <c r="O16" s="292">
        <v>2.9</v>
      </c>
      <c r="P16" s="292">
        <v>13.4</v>
      </c>
      <c r="Q16" s="297">
        <v>24.5</v>
      </c>
      <c r="R16" s="124" t="s">
        <v>134</v>
      </c>
    </row>
    <row r="17" spans="1:18" s="122" customFormat="1" ht="30" customHeight="1">
      <c r="A17" s="124" t="s">
        <v>531</v>
      </c>
      <c r="B17" s="291">
        <v>18.8</v>
      </c>
      <c r="C17" s="292">
        <v>22.7</v>
      </c>
      <c r="D17" s="292">
        <v>29.4</v>
      </c>
      <c r="E17" s="292">
        <v>15.9</v>
      </c>
      <c r="F17" s="293">
        <v>11</v>
      </c>
      <c r="G17" s="294">
        <v>150</v>
      </c>
      <c r="H17" s="292">
        <v>68</v>
      </c>
      <c r="I17" s="292">
        <v>16</v>
      </c>
      <c r="J17" s="294">
        <v>1010.7</v>
      </c>
      <c r="K17" s="293">
        <v>12.1</v>
      </c>
      <c r="L17" s="292">
        <v>5.3</v>
      </c>
      <c r="M17" s="292">
        <v>239.7</v>
      </c>
      <c r="N17" s="295">
        <v>0</v>
      </c>
      <c r="O17" s="292">
        <v>2.6</v>
      </c>
      <c r="P17" s="292">
        <v>10.1</v>
      </c>
      <c r="Q17" s="297">
        <v>18.1</v>
      </c>
      <c r="R17" s="124" t="s">
        <v>13</v>
      </c>
    </row>
    <row r="18" spans="1:18" s="122" customFormat="1" ht="30" customHeight="1">
      <c r="A18" s="124" t="s">
        <v>532</v>
      </c>
      <c r="B18" s="291">
        <v>22</v>
      </c>
      <c r="C18" s="292">
        <v>25.3</v>
      </c>
      <c r="D18" s="292">
        <v>30.6</v>
      </c>
      <c r="E18" s="292">
        <v>19.5</v>
      </c>
      <c r="F18" s="293">
        <v>15.3</v>
      </c>
      <c r="G18" s="294">
        <v>186.4</v>
      </c>
      <c r="H18" s="292">
        <v>80</v>
      </c>
      <c r="I18" s="292">
        <v>43</v>
      </c>
      <c r="J18" s="294">
        <v>1007.3</v>
      </c>
      <c r="K18" s="293">
        <v>18.1</v>
      </c>
      <c r="L18" s="292">
        <v>7.6</v>
      </c>
      <c r="M18" s="292">
        <v>129.7</v>
      </c>
      <c r="N18" s="295">
        <v>0</v>
      </c>
      <c r="O18" s="292">
        <v>2.3</v>
      </c>
      <c r="P18" s="292">
        <v>8.8</v>
      </c>
      <c r="Q18" s="297">
        <v>16.6</v>
      </c>
      <c r="R18" s="124" t="s">
        <v>14</v>
      </c>
    </row>
    <row r="19" spans="1:18" s="122" customFormat="1" ht="30" customHeight="1">
      <c r="A19" s="124" t="s">
        <v>533</v>
      </c>
      <c r="B19" s="291">
        <v>25.6</v>
      </c>
      <c r="C19" s="292">
        <v>28.8</v>
      </c>
      <c r="D19" s="292">
        <v>36.7</v>
      </c>
      <c r="E19" s="292">
        <v>23.2</v>
      </c>
      <c r="F19" s="293">
        <v>19.1</v>
      </c>
      <c r="G19" s="294">
        <v>329.7</v>
      </c>
      <c r="H19" s="292">
        <v>81</v>
      </c>
      <c r="I19" s="292">
        <v>43</v>
      </c>
      <c r="J19" s="294">
        <v>1007</v>
      </c>
      <c r="K19" s="293">
        <v>21.8</v>
      </c>
      <c r="L19" s="292">
        <v>6.5</v>
      </c>
      <c r="M19" s="292">
        <v>196.1</v>
      </c>
      <c r="N19" s="295">
        <v>0</v>
      </c>
      <c r="O19" s="292">
        <v>3.1</v>
      </c>
      <c r="P19" s="292">
        <v>11.1</v>
      </c>
      <c r="Q19" s="297">
        <v>21.8</v>
      </c>
      <c r="R19" s="124" t="s">
        <v>15</v>
      </c>
    </row>
    <row r="20" spans="1:18" s="122" customFormat="1" ht="30" customHeight="1">
      <c r="A20" s="124" t="s">
        <v>534</v>
      </c>
      <c r="B20" s="291">
        <v>26.4</v>
      </c>
      <c r="C20" s="292">
        <v>29.3</v>
      </c>
      <c r="D20" s="292">
        <v>35.5</v>
      </c>
      <c r="E20" s="292">
        <v>24.1</v>
      </c>
      <c r="F20" s="293">
        <v>20.4</v>
      </c>
      <c r="G20" s="294">
        <v>248.6</v>
      </c>
      <c r="H20" s="292">
        <v>78</v>
      </c>
      <c r="I20" s="292">
        <v>46</v>
      </c>
      <c r="J20" s="294">
        <v>1008.4</v>
      </c>
      <c r="K20" s="293">
        <v>22.1</v>
      </c>
      <c r="L20" s="292">
        <v>5.9</v>
      </c>
      <c r="M20" s="292">
        <v>193.6</v>
      </c>
      <c r="N20" s="295">
        <v>0</v>
      </c>
      <c r="O20" s="292">
        <v>2.5</v>
      </c>
      <c r="P20" s="292">
        <v>10.4</v>
      </c>
      <c r="Q20" s="297">
        <v>18.6</v>
      </c>
      <c r="R20" s="124" t="s">
        <v>135</v>
      </c>
    </row>
    <row r="21" spans="1:18" s="122" customFormat="1" ht="30" customHeight="1">
      <c r="A21" s="124" t="s">
        <v>535</v>
      </c>
      <c r="B21" s="291">
        <v>23.2</v>
      </c>
      <c r="C21" s="292">
        <v>25.9</v>
      </c>
      <c r="D21" s="292">
        <v>28.6</v>
      </c>
      <c r="E21" s="292">
        <v>20.7</v>
      </c>
      <c r="F21" s="293">
        <v>18.4</v>
      </c>
      <c r="G21" s="294">
        <v>172.9</v>
      </c>
      <c r="H21" s="292">
        <v>73</v>
      </c>
      <c r="I21" s="292">
        <v>45</v>
      </c>
      <c r="J21" s="294">
        <v>1013.3</v>
      </c>
      <c r="K21" s="293">
        <v>17.9</v>
      </c>
      <c r="L21" s="292">
        <v>5.4</v>
      </c>
      <c r="M21" s="292">
        <v>199.2</v>
      </c>
      <c r="N21" s="295">
        <v>0</v>
      </c>
      <c r="O21" s="292">
        <v>2.7</v>
      </c>
      <c r="P21" s="292">
        <v>9.4</v>
      </c>
      <c r="Q21" s="297">
        <v>16</v>
      </c>
      <c r="R21" s="124" t="s">
        <v>136</v>
      </c>
    </row>
    <row r="22" spans="1:18" s="122" customFormat="1" ht="30" customHeight="1">
      <c r="A22" s="124" t="s">
        <v>536</v>
      </c>
      <c r="B22" s="291">
        <v>19.2</v>
      </c>
      <c r="C22" s="292">
        <v>22.6</v>
      </c>
      <c r="D22" s="292">
        <v>27.5</v>
      </c>
      <c r="E22" s="292">
        <v>16.3</v>
      </c>
      <c r="F22" s="293">
        <v>11.7</v>
      </c>
      <c r="G22" s="294">
        <v>31</v>
      </c>
      <c r="H22" s="292">
        <v>64</v>
      </c>
      <c r="I22" s="292">
        <v>35</v>
      </c>
      <c r="J22" s="294">
        <v>1019.2</v>
      </c>
      <c r="K22" s="293">
        <v>11.9</v>
      </c>
      <c r="L22" s="292">
        <v>3.7</v>
      </c>
      <c r="M22" s="292">
        <v>223</v>
      </c>
      <c r="N22" s="295">
        <v>0</v>
      </c>
      <c r="O22" s="292">
        <v>3.1</v>
      </c>
      <c r="P22" s="292">
        <v>10.2</v>
      </c>
      <c r="Q22" s="297">
        <v>18.7</v>
      </c>
      <c r="R22" s="124" t="s">
        <v>137</v>
      </c>
    </row>
    <row r="23" spans="1:18" s="122" customFormat="1" ht="30" customHeight="1">
      <c r="A23" s="124" t="s">
        <v>537</v>
      </c>
      <c r="B23" s="291">
        <v>15.2</v>
      </c>
      <c r="C23" s="292">
        <v>17.8</v>
      </c>
      <c r="D23" s="292">
        <v>23.8</v>
      </c>
      <c r="E23" s="292">
        <v>12.6</v>
      </c>
      <c r="F23" s="293">
        <v>3.1</v>
      </c>
      <c r="G23" s="294">
        <v>173.2</v>
      </c>
      <c r="H23" s="292">
        <v>76</v>
      </c>
      <c r="I23" s="292">
        <v>42</v>
      </c>
      <c r="J23" s="294">
        <v>1022.3</v>
      </c>
      <c r="K23" s="293">
        <v>10.7</v>
      </c>
      <c r="L23" s="292">
        <v>7.7</v>
      </c>
      <c r="M23" s="292">
        <v>58.5</v>
      </c>
      <c r="N23" s="295">
        <v>0</v>
      </c>
      <c r="O23" s="292">
        <v>3</v>
      </c>
      <c r="P23" s="292">
        <v>12.2</v>
      </c>
      <c r="Q23" s="297">
        <v>20.3</v>
      </c>
      <c r="R23" s="124" t="s">
        <v>138</v>
      </c>
    </row>
    <row r="24" spans="1:18" s="122" customFormat="1" ht="30" customHeight="1">
      <c r="A24" s="233" t="s">
        <v>538</v>
      </c>
      <c r="B24" s="298">
        <v>10</v>
      </c>
      <c r="C24" s="299">
        <v>12.4</v>
      </c>
      <c r="D24" s="299">
        <v>20.1</v>
      </c>
      <c r="E24" s="299">
        <v>7.7</v>
      </c>
      <c r="F24" s="300">
        <v>2.3</v>
      </c>
      <c r="G24" s="301">
        <v>90</v>
      </c>
      <c r="H24" s="299">
        <v>66</v>
      </c>
      <c r="I24" s="299">
        <v>39</v>
      </c>
      <c r="J24" s="301">
        <v>1025.1</v>
      </c>
      <c r="K24" s="300">
        <v>3.8</v>
      </c>
      <c r="L24" s="299">
        <v>7.5</v>
      </c>
      <c r="M24" s="299">
        <v>51.9</v>
      </c>
      <c r="N24" s="302">
        <v>0</v>
      </c>
      <c r="O24" s="299">
        <v>3.6</v>
      </c>
      <c r="P24" s="299">
        <v>13.5</v>
      </c>
      <c r="Q24" s="303">
        <v>22.7</v>
      </c>
      <c r="R24" s="233" t="s">
        <v>139</v>
      </c>
    </row>
    <row r="25" spans="1:17" s="126" customFormat="1" ht="15.75" customHeight="1">
      <c r="A25" s="264" t="s">
        <v>600</v>
      </c>
      <c r="B25" s="76"/>
      <c r="N25" s="283" t="s">
        <v>597</v>
      </c>
      <c r="P25" s="96"/>
      <c r="Q25" s="96"/>
    </row>
    <row r="26" spans="1:16" s="57" customFormat="1" ht="15.75" customHeight="1">
      <c r="A26" s="267" t="s">
        <v>599</v>
      </c>
      <c r="K26" s="127"/>
      <c r="M26" s="189"/>
      <c r="P26" s="128"/>
    </row>
    <row r="27" s="129" customFormat="1" ht="15.75" customHeight="1">
      <c r="P27" s="130"/>
    </row>
    <row r="28" ht="18">
      <c r="P28" s="132"/>
    </row>
    <row r="29" ht="18">
      <c r="P29" s="132"/>
    </row>
    <row r="30" ht="18">
      <c r="P30" s="132"/>
    </row>
    <row r="31" ht="18">
      <c r="P31" s="132"/>
    </row>
    <row r="32" ht="18">
      <c r="P32" s="132"/>
    </row>
    <row r="33" ht="18">
      <c r="P33" s="132"/>
    </row>
    <row r="34" ht="18">
      <c r="P34" s="132"/>
    </row>
    <row r="35" ht="18">
      <c r="P35" s="132"/>
    </row>
    <row r="36" ht="18">
      <c r="P36" s="132"/>
    </row>
    <row r="37" ht="18">
      <c r="P37" s="132"/>
    </row>
    <row r="38" ht="18">
      <c r="P38" s="132"/>
    </row>
    <row r="39" ht="18">
      <c r="P39" s="132"/>
    </row>
    <row r="40" ht="18">
      <c r="P40" s="132"/>
    </row>
    <row r="41" ht="18">
      <c r="P41" s="132"/>
    </row>
    <row r="42" ht="18">
      <c r="P42" s="132"/>
    </row>
    <row r="43" ht="18">
      <c r="P43" s="132"/>
    </row>
    <row r="44" ht="18">
      <c r="P44" s="132"/>
    </row>
    <row r="45" ht="18">
      <c r="P45" s="132"/>
    </row>
    <row r="46" ht="18">
      <c r="P46" s="132"/>
    </row>
    <row r="47" ht="18">
      <c r="P47" s="132"/>
    </row>
    <row r="48" ht="18">
      <c r="P48" s="132"/>
    </row>
    <row r="49" ht="18">
      <c r="P49" s="132"/>
    </row>
    <row r="50" ht="18">
      <c r="P50" s="132"/>
    </row>
    <row r="51" ht="18">
      <c r="P51" s="132"/>
    </row>
    <row r="52" ht="18">
      <c r="P52" s="132"/>
    </row>
    <row r="53" ht="18">
      <c r="P53" s="132"/>
    </row>
    <row r="54" ht="18">
      <c r="P54" s="132"/>
    </row>
    <row r="55" ht="18">
      <c r="P55" s="132"/>
    </row>
    <row r="56" ht="18">
      <c r="P56" s="132"/>
    </row>
    <row r="57" ht="18">
      <c r="P57" s="132"/>
    </row>
    <row r="58" ht="18">
      <c r="P58" s="132"/>
    </row>
    <row r="59" ht="18">
      <c r="P59" s="132"/>
    </row>
    <row r="60" ht="18">
      <c r="P60" s="132"/>
    </row>
    <row r="61" ht="18">
      <c r="P61" s="132"/>
    </row>
    <row r="62" ht="18">
      <c r="P62" s="132"/>
    </row>
    <row r="63" ht="18">
      <c r="P63" s="132"/>
    </row>
    <row r="64" ht="18">
      <c r="P64" s="132"/>
    </row>
    <row r="65" ht="18">
      <c r="P65" s="132"/>
    </row>
    <row r="66" ht="18">
      <c r="P66" s="132"/>
    </row>
    <row r="67" ht="18">
      <c r="P67" s="132"/>
    </row>
    <row r="68" ht="18">
      <c r="P68" s="132"/>
    </row>
    <row r="69" ht="18">
      <c r="P69" s="132"/>
    </row>
    <row r="70" ht="18">
      <c r="P70" s="132"/>
    </row>
    <row r="71" ht="18">
      <c r="P71" s="132"/>
    </row>
    <row r="72" ht="18">
      <c r="P72" s="132"/>
    </row>
    <row r="73" ht="18">
      <c r="P73" s="132"/>
    </row>
    <row r="74" ht="18">
      <c r="P74" s="132"/>
    </row>
    <row r="75" ht="18">
      <c r="P75" s="132"/>
    </row>
    <row r="76" ht="18">
      <c r="P76" s="132"/>
    </row>
    <row r="77" ht="18">
      <c r="P77" s="132"/>
    </row>
    <row r="78" ht="18">
      <c r="P78" s="132"/>
    </row>
    <row r="79" ht="18">
      <c r="P79" s="132"/>
    </row>
    <row r="80" ht="18">
      <c r="P80" s="132"/>
    </row>
    <row r="81" ht="18">
      <c r="P81" s="132"/>
    </row>
    <row r="82" ht="18">
      <c r="P82" s="132"/>
    </row>
    <row r="83" ht="18">
      <c r="P83" s="132"/>
    </row>
    <row r="84" ht="18">
      <c r="P84" s="132"/>
    </row>
    <row r="85" ht="18">
      <c r="P85" s="132"/>
    </row>
    <row r="86" ht="18">
      <c r="P86" s="132"/>
    </row>
    <row r="87" ht="18">
      <c r="P87" s="132"/>
    </row>
    <row r="88" ht="18">
      <c r="P88" s="132"/>
    </row>
    <row r="89" ht="18">
      <c r="P89" s="132"/>
    </row>
    <row r="90" ht="18">
      <c r="P90" s="132"/>
    </row>
    <row r="91" ht="18">
      <c r="P91" s="132"/>
    </row>
    <row r="92" ht="18">
      <c r="P92" s="132"/>
    </row>
    <row r="93" ht="18">
      <c r="P93" s="132"/>
    </row>
    <row r="94" ht="18">
      <c r="P94" s="132"/>
    </row>
    <row r="95" ht="18">
      <c r="P95" s="132"/>
    </row>
    <row r="96" ht="18">
      <c r="P96" s="132"/>
    </row>
    <row r="97" ht="18">
      <c r="P97" s="132"/>
    </row>
    <row r="98" ht="18">
      <c r="P98" s="132"/>
    </row>
    <row r="99" ht="18">
      <c r="P99" s="132"/>
    </row>
  </sheetData>
  <sheetProtection/>
  <mergeCells count="10">
    <mergeCell ref="B4:F4"/>
    <mergeCell ref="H4:I4"/>
    <mergeCell ref="O4:Q4"/>
    <mergeCell ref="A1:R1"/>
    <mergeCell ref="A2:B2"/>
    <mergeCell ref="Q2:R2"/>
    <mergeCell ref="B3:F3"/>
    <mergeCell ref="H3:I3"/>
    <mergeCell ref="O3:Q3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zoomScaleSheetLayoutView="85"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8.88671875" defaultRowHeight="13.5"/>
  <cols>
    <col min="1" max="1" width="8.21484375" style="97" customWidth="1"/>
    <col min="2" max="9" width="7.6640625" style="97" customWidth="1"/>
    <col min="10" max="10" width="10.5546875" style="97" customWidth="1"/>
    <col min="11" max="11" width="9.4453125" style="97" customWidth="1"/>
    <col min="12" max="12" width="8.77734375" style="97" customWidth="1"/>
    <col min="13" max="13" width="9.5546875" style="97" customWidth="1"/>
    <col min="14" max="14" width="9.21484375" style="97" bestFit="1" customWidth="1"/>
    <col min="15" max="15" width="8.5546875" style="97" customWidth="1"/>
    <col min="16" max="16" width="8.21484375" style="97" customWidth="1"/>
    <col min="17" max="17" width="9.21484375" style="97" bestFit="1" customWidth="1"/>
    <col min="18" max="18" width="8.88671875" style="97" customWidth="1"/>
    <col min="19" max="16384" width="8.88671875" style="98" customWidth="1"/>
  </cols>
  <sheetData>
    <row r="1" spans="1:18" s="43" customFormat="1" ht="30" customHeight="1">
      <c r="A1" s="427" t="s">
        <v>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1" s="77" customFormat="1" ht="33" customHeight="1">
      <c r="A2" s="432" t="s">
        <v>5</v>
      </c>
      <c r="B2" s="432"/>
      <c r="J2" s="428" t="s">
        <v>2</v>
      </c>
      <c r="K2" s="428"/>
    </row>
    <row r="3" spans="1:18" s="44" customFormat="1" ht="16.5" customHeight="1">
      <c r="A3" s="99"/>
      <c r="B3" s="429" t="s">
        <v>304</v>
      </c>
      <c r="C3" s="433"/>
      <c r="D3" s="433"/>
      <c r="E3" s="433"/>
      <c r="F3" s="434"/>
      <c r="G3" s="63" t="s">
        <v>305</v>
      </c>
      <c r="H3" s="429" t="s">
        <v>306</v>
      </c>
      <c r="I3" s="434"/>
      <c r="J3" s="65" t="s">
        <v>307</v>
      </c>
      <c r="K3" s="62" t="s">
        <v>3</v>
      </c>
      <c r="L3" s="62" t="s">
        <v>266</v>
      </c>
      <c r="M3" s="62" t="s">
        <v>267</v>
      </c>
      <c r="N3" s="101" t="s">
        <v>268</v>
      </c>
      <c r="O3" s="429" t="s">
        <v>308</v>
      </c>
      <c r="P3" s="433"/>
      <c r="Q3" s="434"/>
      <c r="R3" s="102"/>
    </row>
    <row r="4" spans="1:18" s="106" customFormat="1" ht="16.5" customHeight="1">
      <c r="A4" s="16" t="s">
        <v>238</v>
      </c>
      <c r="B4" s="421" t="s">
        <v>309</v>
      </c>
      <c r="C4" s="422"/>
      <c r="D4" s="422"/>
      <c r="E4" s="422"/>
      <c r="F4" s="423"/>
      <c r="G4" s="15" t="s">
        <v>310</v>
      </c>
      <c r="H4" s="421" t="s">
        <v>269</v>
      </c>
      <c r="I4" s="423"/>
      <c r="J4" s="104" t="s">
        <v>311</v>
      </c>
      <c r="K4" s="41" t="s">
        <v>312</v>
      </c>
      <c r="L4" s="105" t="s">
        <v>270</v>
      </c>
      <c r="M4" s="41" t="s">
        <v>271</v>
      </c>
      <c r="N4" s="15" t="s">
        <v>313</v>
      </c>
      <c r="O4" s="424" t="s">
        <v>272</v>
      </c>
      <c r="P4" s="425"/>
      <c r="Q4" s="423"/>
      <c r="R4" s="15" t="s">
        <v>80</v>
      </c>
    </row>
    <row r="5" spans="1:18" s="44" customFormat="1" ht="21.75" customHeight="1">
      <c r="A5" s="16" t="s">
        <v>273</v>
      </c>
      <c r="B5" s="107" t="s">
        <v>307</v>
      </c>
      <c r="C5" s="62" t="s">
        <v>274</v>
      </c>
      <c r="D5" s="62" t="s">
        <v>275</v>
      </c>
      <c r="E5" s="62" t="s">
        <v>276</v>
      </c>
      <c r="F5" s="62" t="s">
        <v>277</v>
      </c>
      <c r="G5" s="108"/>
      <c r="H5" s="107" t="s">
        <v>307</v>
      </c>
      <c r="I5" s="62" t="s">
        <v>314</v>
      </c>
      <c r="J5" s="109" t="s">
        <v>278</v>
      </c>
      <c r="K5" s="41" t="s">
        <v>279</v>
      </c>
      <c r="L5" s="110"/>
      <c r="M5" s="41"/>
      <c r="N5" s="41" t="s">
        <v>280</v>
      </c>
      <c r="O5" s="62" t="s">
        <v>281</v>
      </c>
      <c r="P5" s="62" t="s">
        <v>282</v>
      </c>
      <c r="Q5" s="111" t="s">
        <v>283</v>
      </c>
      <c r="R5" s="15" t="s">
        <v>284</v>
      </c>
    </row>
    <row r="6" spans="1:18" s="12" customFormat="1" ht="16.5" customHeight="1">
      <c r="A6" s="112"/>
      <c r="B6" s="41"/>
      <c r="C6" s="84" t="s">
        <v>73</v>
      </c>
      <c r="D6" s="41"/>
      <c r="E6" s="84" t="s">
        <v>73</v>
      </c>
      <c r="F6" s="41"/>
      <c r="G6" s="41" t="s">
        <v>285</v>
      </c>
      <c r="H6" s="30"/>
      <c r="I6" s="41"/>
      <c r="J6" s="109" t="s">
        <v>286</v>
      </c>
      <c r="K6" s="41" t="s">
        <v>287</v>
      </c>
      <c r="L6" s="41" t="s">
        <v>279</v>
      </c>
      <c r="M6" s="41" t="s">
        <v>288</v>
      </c>
      <c r="N6" s="41" t="s">
        <v>289</v>
      </c>
      <c r="O6" s="41"/>
      <c r="P6" s="41"/>
      <c r="Q6" s="30" t="s">
        <v>290</v>
      </c>
      <c r="R6" s="113"/>
    </row>
    <row r="7" spans="1:18" s="12" customFormat="1" ht="16.5" customHeight="1">
      <c r="A7" s="114"/>
      <c r="B7" s="31" t="s">
        <v>73</v>
      </c>
      <c r="C7" s="42" t="s">
        <v>74</v>
      </c>
      <c r="D7" s="42" t="s">
        <v>76</v>
      </c>
      <c r="E7" s="42" t="s">
        <v>75</v>
      </c>
      <c r="F7" s="42" t="s">
        <v>77</v>
      </c>
      <c r="G7" s="42" t="s">
        <v>295</v>
      </c>
      <c r="H7" s="31" t="s">
        <v>279</v>
      </c>
      <c r="I7" s="42" t="s">
        <v>296</v>
      </c>
      <c r="J7" s="115" t="s">
        <v>297</v>
      </c>
      <c r="K7" s="42" t="s">
        <v>298</v>
      </c>
      <c r="L7" s="42" t="s">
        <v>299</v>
      </c>
      <c r="M7" s="42" t="s">
        <v>300</v>
      </c>
      <c r="N7" s="42" t="s">
        <v>301</v>
      </c>
      <c r="O7" s="42" t="s">
        <v>279</v>
      </c>
      <c r="P7" s="42" t="s">
        <v>302</v>
      </c>
      <c r="Q7" s="116" t="s">
        <v>303</v>
      </c>
      <c r="R7" s="117"/>
    </row>
    <row r="8" spans="1:18" s="22" customFormat="1" ht="30" customHeight="1">
      <c r="A8" s="25" t="s">
        <v>403</v>
      </c>
      <c r="B8" s="139">
        <v>15.358333333333336</v>
      </c>
      <c r="C8" s="138">
        <v>18.10833333333333</v>
      </c>
      <c r="D8" s="138">
        <v>33.9</v>
      </c>
      <c r="E8" s="138">
        <v>13.058333333333335</v>
      </c>
      <c r="F8" s="136">
        <v>-3.6</v>
      </c>
      <c r="G8" s="134">
        <v>961.3</v>
      </c>
      <c r="H8" s="137">
        <v>72.83333333333333</v>
      </c>
      <c r="I8" s="137">
        <v>19</v>
      </c>
      <c r="J8" s="134">
        <v>1016.3083333333334</v>
      </c>
      <c r="K8" s="134">
        <v>10.291666666666666</v>
      </c>
      <c r="L8" s="133">
        <v>6.2</v>
      </c>
      <c r="M8" s="134">
        <v>1784.6</v>
      </c>
      <c r="N8" s="140">
        <v>0.5</v>
      </c>
      <c r="O8" s="134">
        <v>6.9</v>
      </c>
      <c r="P8" s="134">
        <v>28</v>
      </c>
      <c r="Q8" s="134">
        <v>38</v>
      </c>
      <c r="R8" s="10" t="s">
        <v>403</v>
      </c>
    </row>
    <row r="9" spans="1:18" s="22" customFormat="1" ht="30" customHeight="1">
      <c r="A9" s="25" t="s">
        <v>422</v>
      </c>
      <c r="B9" s="139">
        <v>15.6</v>
      </c>
      <c r="C9" s="138">
        <v>18.441666666666666</v>
      </c>
      <c r="D9" s="138">
        <v>34.2</v>
      </c>
      <c r="E9" s="138">
        <v>13.100000000000001</v>
      </c>
      <c r="F9" s="136">
        <v>-2.3</v>
      </c>
      <c r="G9" s="134">
        <v>1418.1000000000001</v>
      </c>
      <c r="H9" s="137">
        <v>70.5</v>
      </c>
      <c r="I9" s="137">
        <v>19</v>
      </c>
      <c r="J9" s="134">
        <v>1015.5</v>
      </c>
      <c r="K9" s="134">
        <v>9.799999999999999</v>
      </c>
      <c r="L9" s="133">
        <v>6.3999999999999995</v>
      </c>
      <c r="M9" s="134">
        <v>1803.7000000000003</v>
      </c>
      <c r="N9" s="140">
        <v>2</v>
      </c>
      <c r="O9" s="134">
        <v>6.541666666666667</v>
      </c>
      <c r="P9" s="134">
        <v>29.9</v>
      </c>
      <c r="Q9" s="134">
        <v>39.9</v>
      </c>
      <c r="R9" s="10" t="s">
        <v>422</v>
      </c>
    </row>
    <row r="10" spans="1:18" s="22" customFormat="1" ht="30" customHeight="1">
      <c r="A10" s="25" t="s">
        <v>573</v>
      </c>
      <c r="B10" s="139">
        <v>15.458333333333334</v>
      </c>
      <c r="C10" s="138">
        <v>18.425</v>
      </c>
      <c r="D10" s="138">
        <v>33.8</v>
      </c>
      <c r="E10" s="138">
        <v>12.908333333333337</v>
      </c>
      <c r="F10" s="136">
        <v>-2.9</v>
      </c>
      <c r="G10" s="134">
        <v>697.1</v>
      </c>
      <c r="H10" s="137">
        <v>74.5</v>
      </c>
      <c r="I10" s="137">
        <v>18</v>
      </c>
      <c r="J10" s="134">
        <v>1016.0916666666666</v>
      </c>
      <c r="K10" s="134">
        <v>10.758333333333333</v>
      </c>
      <c r="L10" s="133">
        <v>5.808333333333333</v>
      </c>
      <c r="M10" s="134">
        <v>2132.3</v>
      </c>
      <c r="N10" s="140">
        <v>0.6</v>
      </c>
      <c r="O10" s="134">
        <v>6.75</v>
      </c>
      <c r="P10" s="134">
        <v>25.3</v>
      </c>
      <c r="Q10" s="134">
        <v>33.6</v>
      </c>
      <c r="R10" s="10" t="s">
        <v>573</v>
      </c>
    </row>
    <row r="11" spans="1:18" s="240" customFormat="1" ht="30" customHeight="1">
      <c r="A11" s="25" t="s">
        <v>574</v>
      </c>
      <c r="B11" s="139">
        <v>15.541666666666664</v>
      </c>
      <c r="C11" s="138">
        <v>18.5</v>
      </c>
      <c r="D11" s="138">
        <v>32.6</v>
      </c>
      <c r="E11" s="138">
        <v>13.041666666666664</v>
      </c>
      <c r="F11" s="136">
        <v>-1.1</v>
      </c>
      <c r="G11" s="134">
        <v>1271.6</v>
      </c>
      <c r="H11" s="134">
        <v>76.83333333333333</v>
      </c>
      <c r="I11" s="134">
        <v>18</v>
      </c>
      <c r="J11" s="134">
        <v>1016.2166666666668</v>
      </c>
      <c r="K11" s="134">
        <v>11.241666666666667</v>
      </c>
      <c r="L11" s="133">
        <v>6.091666666666666</v>
      </c>
      <c r="M11" s="134">
        <v>2130.1000000000004</v>
      </c>
      <c r="N11" s="140">
        <v>0</v>
      </c>
      <c r="O11" s="134">
        <v>6.3999999999999995</v>
      </c>
      <c r="P11" s="134">
        <v>26.8</v>
      </c>
      <c r="Q11" s="134">
        <v>35.4</v>
      </c>
      <c r="R11" s="10" t="s">
        <v>575</v>
      </c>
    </row>
    <row r="12" spans="1:18" s="230" customFormat="1" ht="30" customHeight="1">
      <c r="A12" s="284" t="s">
        <v>598</v>
      </c>
      <c r="B12" s="327">
        <v>15.6</v>
      </c>
      <c r="C12" s="289">
        <v>18.5</v>
      </c>
      <c r="D12" s="286">
        <v>33.4</v>
      </c>
      <c r="E12" s="289">
        <v>13.2</v>
      </c>
      <c r="F12" s="288">
        <v>-1.4</v>
      </c>
      <c r="G12" s="289">
        <v>1546.4</v>
      </c>
      <c r="H12" s="289">
        <v>78</v>
      </c>
      <c r="I12" s="288">
        <v>18</v>
      </c>
      <c r="J12" s="289">
        <v>1016.4</v>
      </c>
      <c r="K12" s="289">
        <v>11.5</v>
      </c>
      <c r="L12" s="289">
        <v>0</v>
      </c>
      <c r="M12" s="289">
        <v>2075.3</v>
      </c>
      <c r="N12" s="286">
        <v>0</v>
      </c>
      <c r="O12" s="289">
        <v>6.2</v>
      </c>
      <c r="P12" s="286">
        <v>27.3</v>
      </c>
      <c r="Q12" s="290">
        <v>33.3</v>
      </c>
      <c r="R12" s="326" t="s">
        <v>601</v>
      </c>
    </row>
    <row r="13" spans="1:18" s="44" customFormat="1" ht="30" customHeight="1">
      <c r="A13" s="25" t="s">
        <v>527</v>
      </c>
      <c r="B13" s="328">
        <v>6.9</v>
      </c>
      <c r="C13" s="329">
        <v>9.7</v>
      </c>
      <c r="D13" s="292">
        <v>16.3</v>
      </c>
      <c r="E13" s="329">
        <v>4.4</v>
      </c>
      <c r="F13" s="330">
        <v>0.2</v>
      </c>
      <c r="G13" s="329">
        <v>58.9</v>
      </c>
      <c r="H13" s="329">
        <v>70</v>
      </c>
      <c r="I13" s="329">
        <v>41</v>
      </c>
      <c r="J13" s="329">
        <v>1024.1</v>
      </c>
      <c r="K13" s="293">
        <v>1.7</v>
      </c>
      <c r="L13" s="289">
        <v>0</v>
      </c>
      <c r="M13" s="329">
        <v>139.9</v>
      </c>
      <c r="N13" s="295">
        <v>0</v>
      </c>
      <c r="O13" s="329">
        <v>9.6</v>
      </c>
      <c r="P13" s="329">
        <v>27.3</v>
      </c>
      <c r="Q13" s="331">
        <v>33.3</v>
      </c>
      <c r="R13" s="30" t="s">
        <v>131</v>
      </c>
    </row>
    <row r="14" spans="1:18" s="44" customFormat="1" ht="30" customHeight="1">
      <c r="A14" s="25" t="s">
        <v>528</v>
      </c>
      <c r="B14" s="328">
        <v>6.5</v>
      </c>
      <c r="C14" s="329">
        <v>9</v>
      </c>
      <c r="D14" s="292">
        <v>13.6</v>
      </c>
      <c r="E14" s="329">
        <v>4.2</v>
      </c>
      <c r="F14" s="330">
        <v>-1.4</v>
      </c>
      <c r="G14" s="329">
        <v>62.5</v>
      </c>
      <c r="H14" s="329">
        <v>69</v>
      </c>
      <c r="I14" s="329">
        <v>42</v>
      </c>
      <c r="J14" s="329">
        <v>1022.4</v>
      </c>
      <c r="K14" s="293">
        <v>1</v>
      </c>
      <c r="L14" s="289">
        <v>0</v>
      </c>
      <c r="M14" s="329">
        <v>118.3</v>
      </c>
      <c r="N14" s="295">
        <v>0</v>
      </c>
      <c r="O14" s="329">
        <v>8.9</v>
      </c>
      <c r="P14" s="329">
        <v>21.5</v>
      </c>
      <c r="Q14" s="331">
        <v>27.9</v>
      </c>
      <c r="R14" s="30" t="s">
        <v>132</v>
      </c>
    </row>
    <row r="15" spans="1:18" s="44" customFormat="1" ht="30" customHeight="1">
      <c r="A15" s="25" t="s">
        <v>529</v>
      </c>
      <c r="B15" s="328">
        <v>9.4</v>
      </c>
      <c r="C15" s="329">
        <v>12.4</v>
      </c>
      <c r="D15" s="292">
        <v>20.9</v>
      </c>
      <c r="E15" s="329">
        <v>6.6</v>
      </c>
      <c r="F15" s="330">
        <v>-0.6</v>
      </c>
      <c r="G15" s="329">
        <v>91.3</v>
      </c>
      <c r="H15" s="329">
        <v>70</v>
      </c>
      <c r="I15" s="329">
        <v>26</v>
      </c>
      <c r="J15" s="329">
        <v>1021.7</v>
      </c>
      <c r="K15" s="293">
        <v>3.8</v>
      </c>
      <c r="L15" s="289">
        <v>0</v>
      </c>
      <c r="M15" s="329">
        <v>200.3</v>
      </c>
      <c r="N15" s="295">
        <v>0</v>
      </c>
      <c r="O15" s="329">
        <v>6.7</v>
      </c>
      <c r="P15" s="329">
        <v>25.4</v>
      </c>
      <c r="Q15" s="331">
        <v>31.2</v>
      </c>
      <c r="R15" s="30" t="s">
        <v>133</v>
      </c>
    </row>
    <row r="16" spans="1:18" s="44" customFormat="1" ht="30" customHeight="1">
      <c r="A16" s="25" t="s">
        <v>530</v>
      </c>
      <c r="B16" s="328">
        <v>13.3</v>
      </c>
      <c r="C16" s="329">
        <v>16.7</v>
      </c>
      <c r="D16" s="292">
        <v>23.3</v>
      </c>
      <c r="E16" s="329">
        <v>10.6</v>
      </c>
      <c r="F16" s="330">
        <v>7.1</v>
      </c>
      <c r="G16" s="329">
        <v>163.1</v>
      </c>
      <c r="H16" s="329">
        <v>82</v>
      </c>
      <c r="I16" s="329">
        <v>19</v>
      </c>
      <c r="J16" s="329">
        <v>1015.9</v>
      </c>
      <c r="K16" s="293">
        <v>9.8</v>
      </c>
      <c r="L16" s="289">
        <v>0</v>
      </c>
      <c r="M16" s="329">
        <v>178.7</v>
      </c>
      <c r="N16" s="295">
        <v>0</v>
      </c>
      <c r="O16" s="329">
        <v>5.7</v>
      </c>
      <c r="P16" s="329">
        <v>16.3</v>
      </c>
      <c r="Q16" s="331">
        <v>20.2</v>
      </c>
      <c r="R16" s="25" t="s">
        <v>134</v>
      </c>
    </row>
    <row r="17" spans="1:18" s="44" customFormat="1" ht="30" customHeight="1">
      <c r="A17" s="25" t="s">
        <v>531</v>
      </c>
      <c r="B17" s="328">
        <v>16.7</v>
      </c>
      <c r="C17" s="329">
        <v>20</v>
      </c>
      <c r="D17" s="292">
        <v>25.5</v>
      </c>
      <c r="E17" s="329">
        <v>14.1</v>
      </c>
      <c r="F17" s="330">
        <v>10.3</v>
      </c>
      <c r="G17" s="329">
        <v>232</v>
      </c>
      <c r="H17" s="329">
        <v>80</v>
      </c>
      <c r="I17" s="329">
        <v>18</v>
      </c>
      <c r="J17" s="329">
        <v>1010.8</v>
      </c>
      <c r="K17" s="293">
        <v>12.6</v>
      </c>
      <c r="L17" s="289">
        <v>0</v>
      </c>
      <c r="M17" s="329">
        <v>236.9</v>
      </c>
      <c r="N17" s="295">
        <v>0</v>
      </c>
      <c r="O17" s="329">
        <v>5.3</v>
      </c>
      <c r="P17" s="329">
        <v>19.3</v>
      </c>
      <c r="Q17" s="331">
        <v>22.9</v>
      </c>
      <c r="R17" s="25" t="s">
        <v>13</v>
      </c>
    </row>
    <row r="18" spans="1:18" s="44" customFormat="1" ht="30" customHeight="1">
      <c r="A18" s="25" t="s">
        <v>532</v>
      </c>
      <c r="B18" s="328">
        <v>20</v>
      </c>
      <c r="C18" s="329">
        <v>22.9</v>
      </c>
      <c r="D18" s="292">
        <v>25.5</v>
      </c>
      <c r="E18" s="329">
        <v>17.9</v>
      </c>
      <c r="F18" s="330">
        <v>13</v>
      </c>
      <c r="G18" s="329">
        <v>225</v>
      </c>
      <c r="H18" s="329">
        <v>90</v>
      </c>
      <c r="I18" s="329">
        <v>43</v>
      </c>
      <c r="J18" s="329">
        <v>1007.4</v>
      </c>
      <c r="K18" s="293">
        <v>18.3</v>
      </c>
      <c r="L18" s="289">
        <v>0</v>
      </c>
      <c r="M18" s="329">
        <v>153.9</v>
      </c>
      <c r="N18" s="295">
        <v>0</v>
      </c>
      <c r="O18" s="329">
        <v>4.2</v>
      </c>
      <c r="P18" s="329">
        <v>16.1</v>
      </c>
      <c r="Q18" s="331">
        <v>20.8</v>
      </c>
      <c r="R18" s="25" t="s">
        <v>14</v>
      </c>
    </row>
    <row r="19" spans="1:18" s="44" customFormat="1" ht="30" customHeight="1">
      <c r="A19" s="25" t="s">
        <v>533</v>
      </c>
      <c r="B19" s="328">
        <v>23.8</v>
      </c>
      <c r="C19" s="329">
        <v>16.7</v>
      </c>
      <c r="D19" s="292">
        <v>33.4</v>
      </c>
      <c r="E19" s="329">
        <v>21.8</v>
      </c>
      <c r="F19" s="330">
        <v>18</v>
      </c>
      <c r="G19" s="329">
        <v>167.2</v>
      </c>
      <c r="H19" s="329">
        <v>92</v>
      </c>
      <c r="I19" s="329">
        <v>50</v>
      </c>
      <c r="J19" s="329">
        <v>1007.1</v>
      </c>
      <c r="K19" s="293">
        <v>22.3</v>
      </c>
      <c r="L19" s="289">
        <v>0</v>
      </c>
      <c r="M19" s="329">
        <v>188.4</v>
      </c>
      <c r="N19" s="295">
        <v>0</v>
      </c>
      <c r="O19" s="329">
        <v>4.8</v>
      </c>
      <c r="P19" s="329">
        <v>17.1</v>
      </c>
      <c r="Q19" s="331">
        <v>24.3</v>
      </c>
      <c r="R19" s="25" t="s">
        <v>15</v>
      </c>
    </row>
    <row r="20" spans="1:18" s="44" customFormat="1" ht="30" customHeight="1">
      <c r="A20" s="25" t="s">
        <v>534</v>
      </c>
      <c r="B20" s="328">
        <v>25.6</v>
      </c>
      <c r="C20" s="329">
        <v>28.6</v>
      </c>
      <c r="D20" s="292">
        <v>32.4</v>
      </c>
      <c r="E20" s="329">
        <v>23.4</v>
      </c>
      <c r="F20" s="330">
        <v>19.8</v>
      </c>
      <c r="G20" s="329">
        <v>84</v>
      </c>
      <c r="H20" s="329">
        <v>86</v>
      </c>
      <c r="I20" s="329">
        <v>56</v>
      </c>
      <c r="J20" s="329">
        <v>1008.4</v>
      </c>
      <c r="K20" s="293">
        <v>23</v>
      </c>
      <c r="L20" s="289">
        <v>0</v>
      </c>
      <c r="M20" s="329">
        <v>213.7</v>
      </c>
      <c r="N20" s="295">
        <v>0</v>
      </c>
      <c r="O20" s="329">
        <v>4.4</v>
      </c>
      <c r="P20" s="329">
        <v>15.5</v>
      </c>
      <c r="Q20" s="331">
        <v>22.1</v>
      </c>
      <c r="R20" s="25" t="s">
        <v>135</v>
      </c>
    </row>
    <row r="21" spans="1:18" s="44" customFormat="1" ht="30" customHeight="1">
      <c r="A21" s="25" t="s">
        <v>535</v>
      </c>
      <c r="B21" s="328">
        <v>22.3</v>
      </c>
      <c r="C21" s="329">
        <v>25.5</v>
      </c>
      <c r="D21" s="292">
        <v>28.9</v>
      </c>
      <c r="E21" s="329">
        <v>19.7</v>
      </c>
      <c r="F21" s="330">
        <v>16.9</v>
      </c>
      <c r="G21" s="329">
        <v>222.8</v>
      </c>
      <c r="H21" s="329">
        <v>77</v>
      </c>
      <c r="I21" s="329">
        <v>42</v>
      </c>
      <c r="J21" s="329">
        <v>1013.1</v>
      </c>
      <c r="K21" s="293">
        <v>17.9</v>
      </c>
      <c r="L21" s="289">
        <v>0</v>
      </c>
      <c r="M21" s="329">
        <v>202.8</v>
      </c>
      <c r="N21" s="295">
        <v>0</v>
      </c>
      <c r="O21" s="329">
        <v>4.6</v>
      </c>
      <c r="P21" s="329">
        <v>13.7</v>
      </c>
      <c r="Q21" s="331">
        <v>17.9</v>
      </c>
      <c r="R21" s="25" t="s">
        <v>136</v>
      </c>
    </row>
    <row r="22" spans="1:18" s="44" customFormat="1" ht="30" customHeight="1">
      <c r="A22" s="25" t="s">
        <v>536</v>
      </c>
      <c r="B22" s="328">
        <v>18.6</v>
      </c>
      <c r="C22" s="329">
        <v>22.1</v>
      </c>
      <c r="D22" s="292">
        <v>26.2</v>
      </c>
      <c r="E22" s="329">
        <v>15.5</v>
      </c>
      <c r="F22" s="330">
        <v>11.4</v>
      </c>
      <c r="G22" s="329">
        <v>21.8</v>
      </c>
      <c r="H22" s="329">
        <v>69</v>
      </c>
      <c r="I22" s="329">
        <v>31</v>
      </c>
      <c r="J22" s="329">
        <v>1019</v>
      </c>
      <c r="K22" s="293">
        <v>12.6</v>
      </c>
      <c r="L22" s="289">
        <v>0</v>
      </c>
      <c r="M22" s="329">
        <v>257.4</v>
      </c>
      <c r="N22" s="295">
        <v>0</v>
      </c>
      <c r="O22" s="329">
        <v>6</v>
      </c>
      <c r="P22" s="329">
        <v>23.7</v>
      </c>
      <c r="Q22" s="331">
        <v>28.8</v>
      </c>
      <c r="R22" s="25" t="s">
        <v>137</v>
      </c>
    </row>
    <row r="23" spans="1:18" s="44" customFormat="1" ht="30" customHeight="1">
      <c r="A23" s="25" t="s">
        <v>537</v>
      </c>
      <c r="B23" s="328">
        <v>14.6</v>
      </c>
      <c r="C23" s="329">
        <v>17</v>
      </c>
      <c r="D23" s="292">
        <v>23.7</v>
      </c>
      <c r="E23" s="329">
        <v>12.2</v>
      </c>
      <c r="F23" s="330">
        <v>2.8</v>
      </c>
      <c r="G23" s="329">
        <v>123.5</v>
      </c>
      <c r="H23" s="329">
        <v>78</v>
      </c>
      <c r="I23" s="329">
        <v>46</v>
      </c>
      <c r="J23" s="329">
        <v>1022.1</v>
      </c>
      <c r="K23" s="293">
        <v>10.6</v>
      </c>
      <c r="L23" s="289">
        <v>0</v>
      </c>
      <c r="M23" s="329">
        <v>83.5</v>
      </c>
      <c r="N23" s="295">
        <v>0</v>
      </c>
      <c r="O23" s="329">
        <v>6.4</v>
      </c>
      <c r="P23" s="329">
        <v>22.5</v>
      </c>
      <c r="Q23" s="331">
        <v>31.3</v>
      </c>
      <c r="R23" s="25" t="s">
        <v>138</v>
      </c>
    </row>
    <row r="24" spans="1:18" s="44" customFormat="1" ht="30" customHeight="1">
      <c r="A24" s="64" t="s">
        <v>538</v>
      </c>
      <c r="B24" s="332">
        <v>9.5</v>
      </c>
      <c r="C24" s="333">
        <v>11.9</v>
      </c>
      <c r="D24" s="299">
        <v>18</v>
      </c>
      <c r="E24" s="333">
        <v>7.5</v>
      </c>
      <c r="F24" s="334">
        <v>1.7</v>
      </c>
      <c r="G24" s="333">
        <v>94.3</v>
      </c>
      <c r="H24" s="333">
        <v>69</v>
      </c>
      <c r="I24" s="333">
        <v>46</v>
      </c>
      <c r="J24" s="333">
        <v>1024.8</v>
      </c>
      <c r="K24" s="300">
        <v>3.9</v>
      </c>
      <c r="L24" s="324">
        <v>0</v>
      </c>
      <c r="M24" s="333">
        <v>101.5</v>
      </c>
      <c r="N24" s="302">
        <v>0</v>
      </c>
      <c r="O24" s="333">
        <v>8.1</v>
      </c>
      <c r="P24" s="333">
        <v>25.2</v>
      </c>
      <c r="Q24" s="335">
        <v>31.5</v>
      </c>
      <c r="R24" s="64" t="s">
        <v>139</v>
      </c>
    </row>
    <row r="25" spans="1:17" s="126" customFormat="1" ht="16.5" customHeight="1">
      <c r="A25" s="336" t="s">
        <v>595</v>
      </c>
      <c r="B25" s="76"/>
      <c r="O25" s="96"/>
      <c r="P25" s="337" t="s">
        <v>602</v>
      </c>
      <c r="Q25" s="96"/>
    </row>
    <row r="26" spans="1:16" s="57" customFormat="1" ht="15.75" customHeight="1">
      <c r="A26" s="267" t="s">
        <v>599</v>
      </c>
      <c r="K26" s="127"/>
      <c r="N26" s="189"/>
      <c r="P26" s="128"/>
    </row>
    <row r="27" s="129" customFormat="1" ht="18" customHeight="1"/>
    <row r="28" s="131" customFormat="1" ht="18"/>
  </sheetData>
  <sheetProtection/>
  <mergeCells count="9">
    <mergeCell ref="B4:F4"/>
    <mergeCell ref="H4:I4"/>
    <mergeCell ref="O4:Q4"/>
    <mergeCell ref="A1:R1"/>
    <mergeCell ref="A2:B2"/>
    <mergeCell ref="J2:K2"/>
    <mergeCell ref="B3:F3"/>
    <mergeCell ref="H3:I3"/>
    <mergeCell ref="O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showZeros="0" zoomScaleSheetLayoutView="95" zoomScalePageLayoutView="0" workbookViewId="0" topLeftCell="A1">
      <pane xSplit="2" ySplit="4" topLeftCell="C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8.88671875" defaultRowHeight="13.5"/>
  <cols>
    <col min="1" max="1" width="5.10546875" style="98" customWidth="1"/>
    <col min="2" max="2" width="10.21484375" style="98" customWidth="1"/>
    <col min="3" max="15" width="8.5546875" style="98" customWidth="1"/>
    <col min="16" max="16" width="6.21484375" style="98" customWidth="1"/>
    <col min="17" max="17" width="13.21484375" style="98" customWidth="1"/>
    <col min="18" max="18" width="5.77734375" style="98" customWidth="1"/>
    <col min="19" max="16384" width="8.88671875" style="98" customWidth="1"/>
  </cols>
  <sheetData>
    <row r="1" spans="1:17" s="43" customFormat="1" ht="32.25" customHeight="1">
      <c r="A1" s="435" t="s">
        <v>35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</row>
    <row r="2" spans="1:17" s="12" customFormat="1" ht="19.5" customHeight="1">
      <c r="A2" s="73" t="s">
        <v>21</v>
      </c>
      <c r="B2" s="14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2" t="s">
        <v>70</v>
      </c>
    </row>
    <row r="3" spans="1:17" s="44" customFormat="1" ht="24" customHeight="1">
      <c r="A3" s="437" t="s">
        <v>34</v>
      </c>
      <c r="B3" s="438"/>
      <c r="C3" s="63" t="s">
        <v>6</v>
      </c>
      <c r="D3" s="143" t="s">
        <v>22</v>
      </c>
      <c r="E3" s="100" t="s">
        <v>23</v>
      </c>
      <c r="F3" s="143" t="s">
        <v>24</v>
      </c>
      <c r="G3" s="100" t="s">
        <v>25</v>
      </c>
      <c r="H3" s="143" t="s">
        <v>26</v>
      </c>
      <c r="I3" s="100" t="s">
        <v>27</v>
      </c>
      <c r="J3" s="143" t="s">
        <v>28</v>
      </c>
      <c r="K3" s="100" t="s">
        <v>29</v>
      </c>
      <c r="L3" s="143" t="s">
        <v>30</v>
      </c>
      <c r="M3" s="100" t="s">
        <v>31</v>
      </c>
      <c r="N3" s="143" t="s">
        <v>32</v>
      </c>
      <c r="O3" s="143" t="s">
        <v>33</v>
      </c>
      <c r="P3" s="436" t="s">
        <v>7</v>
      </c>
      <c r="Q3" s="433"/>
    </row>
    <row r="4" spans="1:17" s="44" customFormat="1" ht="24" customHeight="1">
      <c r="A4" s="386"/>
      <c r="B4" s="381"/>
      <c r="C4" s="68" t="s">
        <v>8</v>
      </c>
      <c r="D4" s="42" t="s">
        <v>9</v>
      </c>
      <c r="E4" s="31" t="s">
        <v>10</v>
      </c>
      <c r="F4" s="42" t="s">
        <v>11</v>
      </c>
      <c r="G4" s="31" t="s">
        <v>12</v>
      </c>
      <c r="H4" s="42" t="s">
        <v>13</v>
      </c>
      <c r="I4" s="31" t="s">
        <v>14</v>
      </c>
      <c r="J4" s="42" t="s">
        <v>15</v>
      </c>
      <c r="K4" s="31" t="s">
        <v>16</v>
      </c>
      <c r="L4" s="42" t="s">
        <v>17</v>
      </c>
      <c r="M4" s="31" t="s">
        <v>18</v>
      </c>
      <c r="N4" s="68" t="s">
        <v>19</v>
      </c>
      <c r="O4" s="42" t="s">
        <v>20</v>
      </c>
      <c r="P4" s="31"/>
      <c r="Q4" s="144"/>
    </row>
    <row r="5" spans="1:17" s="44" customFormat="1" ht="33" customHeight="1">
      <c r="A5" s="145">
        <v>2011</v>
      </c>
      <c r="B5" s="146" t="s">
        <v>78</v>
      </c>
      <c r="C5" s="147">
        <v>1478.6</v>
      </c>
      <c r="D5" s="135">
        <v>15.6</v>
      </c>
      <c r="E5" s="135">
        <v>35.1</v>
      </c>
      <c r="F5" s="135">
        <v>32.4</v>
      </c>
      <c r="G5" s="135">
        <v>51.3</v>
      </c>
      <c r="H5" s="135">
        <v>66.1</v>
      </c>
      <c r="I5" s="135">
        <v>398.6</v>
      </c>
      <c r="J5" s="135">
        <v>68.3</v>
      </c>
      <c r="K5" s="135">
        <v>423.1</v>
      </c>
      <c r="L5" s="135">
        <v>47.8</v>
      </c>
      <c r="M5" s="135">
        <v>49.1</v>
      </c>
      <c r="N5" s="135">
        <v>231.3</v>
      </c>
      <c r="O5" s="148">
        <v>59.9</v>
      </c>
      <c r="P5" s="30">
        <v>2011</v>
      </c>
      <c r="Q5" s="56" t="s">
        <v>69</v>
      </c>
    </row>
    <row r="6" spans="1:17" s="44" customFormat="1" ht="33" customHeight="1">
      <c r="A6" s="145"/>
      <c r="B6" s="146" t="s">
        <v>79</v>
      </c>
      <c r="C6" s="147">
        <v>961.3</v>
      </c>
      <c r="D6" s="135">
        <v>6.5</v>
      </c>
      <c r="E6" s="135">
        <v>34.6</v>
      </c>
      <c r="F6" s="135">
        <v>32.3</v>
      </c>
      <c r="G6" s="135">
        <v>86.2</v>
      </c>
      <c r="H6" s="135">
        <v>40.7</v>
      </c>
      <c r="I6" s="135">
        <v>263.7</v>
      </c>
      <c r="J6" s="135">
        <v>41.8</v>
      </c>
      <c r="K6" s="135">
        <v>160.7</v>
      </c>
      <c r="L6" s="135">
        <v>3</v>
      </c>
      <c r="M6" s="135">
        <v>71</v>
      </c>
      <c r="N6" s="135">
        <v>189.5</v>
      </c>
      <c r="O6" s="148">
        <v>31.3</v>
      </c>
      <c r="P6" s="30"/>
      <c r="Q6" s="56" t="s">
        <v>68</v>
      </c>
    </row>
    <row r="7" spans="1:17" s="44" customFormat="1" ht="33" customHeight="1">
      <c r="A7" s="145">
        <v>2012</v>
      </c>
      <c r="B7" s="146" t="s">
        <v>78</v>
      </c>
      <c r="C7" s="147">
        <v>2248.3</v>
      </c>
      <c r="D7" s="135">
        <v>32.9</v>
      </c>
      <c r="E7" s="135">
        <v>109.1</v>
      </c>
      <c r="F7" s="135">
        <v>171.9</v>
      </c>
      <c r="G7" s="135">
        <v>165</v>
      </c>
      <c r="H7" s="135">
        <v>99</v>
      </c>
      <c r="I7" s="135">
        <v>104.8</v>
      </c>
      <c r="J7" s="135">
        <v>207.3</v>
      </c>
      <c r="K7" s="135">
        <v>601.9</v>
      </c>
      <c r="L7" s="135">
        <v>499.1</v>
      </c>
      <c r="M7" s="135">
        <v>35.7</v>
      </c>
      <c r="N7" s="135">
        <v>90.6</v>
      </c>
      <c r="O7" s="148">
        <v>131</v>
      </c>
      <c r="P7" s="30">
        <v>2012</v>
      </c>
      <c r="Q7" s="56" t="s">
        <v>69</v>
      </c>
    </row>
    <row r="8" spans="1:17" s="44" customFormat="1" ht="33" customHeight="1">
      <c r="A8" s="145"/>
      <c r="B8" s="146" t="s">
        <v>79</v>
      </c>
      <c r="C8" s="147">
        <v>1418.1000000000001</v>
      </c>
      <c r="D8" s="135">
        <v>6</v>
      </c>
      <c r="E8" s="135">
        <v>70.2</v>
      </c>
      <c r="F8" s="135">
        <v>116.5</v>
      </c>
      <c r="G8" s="135">
        <v>215.2</v>
      </c>
      <c r="H8" s="135">
        <v>51.5</v>
      </c>
      <c r="I8" s="135">
        <v>80.6</v>
      </c>
      <c r="J8" s="135">
        <v>195.1</v>
      </c>
      <c r="K8" s="135">
        <v>303.6</v>
      </c>
      <c r="L8" s="135">
        <v>175.2</v>
      </c>
      <c r="M8" s="135">
        <v>10.5</v>
      </c>
      <c r="N8" s="135">
        <v>89.7</v>
      </c>
      <c r="O8" s="148">
        <v>104</v>
      </c>
      <c r="P8" s="30"/>
      <c r="Q8" s="56" t="s">
        <v>68</v>
      </c>
    </row>
    <row r="9" spans="1:17" s="44" customFormat="1" ht="33" customHeight="1">
      <c r="A9" s="145">
        <v>2013</v>
      </c>
      <c r="B9" s="146" t="s">
        <v>78</v>
      </c>
      <c r="C9" s="147">
        <v>859.1</v>
      </c>
      <c r="D9" s="135">
        <v>20.5</v>
      </c>
      <c r="E9" s="135">
        <v>60.5</v>
      </c>
      <c r="F9" s="135">
        <v>55.2</v>
      </c>
      <c r="G9" s="135">
        <v>94.5</v>
      </c>
      <c r="H9" s="135">
        <v>59.7</v>
      </c>
      <c r="I9" s="135">
        <v>160.5</v>
      </c>
      <c r="J9" s="135">
        <v>14.7</v>
      </c>
      <c r="K9" s="135">
        <v>74.2</v>
      </c>
      <c r="L9" s="135">
        <v>82.1</v>
      </c>
      <c r="M9" s="135">
        <v>113.3</v>
      </c>
      <c r="N9" s="135">
        <v>82.1</v>
      </c>
      <c r="O9" s="148">
        <v>41.8</v>
      </c>
      <c r="P9" s="30">
        <v>2013</v>
      </c>
      <c r="Q9" s="56" t="s">
        <v>69</v>
      </c>
    </row>
    <row r="10" spans="1:17" s="44" customFormat="1" ht="33" customHeight="1">
      <c r="A10" s="145"/>
      <c r="B10" s="146" t="s">
        <v>79</v>
      </c>
      <c r="C10" s="147">
        <v>697.1</v>
      </c>
      <c r="D10" s="135">
        <v>20.5</v>
      </c>
      <c r="E10" s="135">
        <v>72.2</v>
      </c>
      <c r="F10" s="135">
        <v>55</v>
      </c>
      <c r="G10" s="135">
        <v>63.5</v>
      </c>
      <c r="H10" s="135">
        <v>95.3</v>
      </c>
      <c r="I10" s="135">
        <v>121.4</v>
      </c>
      <c r="J10" s="135">
        <v>6.1</v>
      </c>
      <c r="K10" s="135">
        <v>77</v>
      </c>
      <c r="L10" s="135">
        <v>79.3</v>
      </c>
      <c r="M10" s="135">
        <v>21.1</v>
      </c>
      <c r="N10" s="135">
        <v>71.5</v>
      </c>
      <c r="O10" s="148">
        <v>14.2</v>
      </c>
      <c r="P10" s="30"/>
      <c r="Q10" s="56" t="s">
        <v>68</v>
      </c>
    </row>
    <row r="11" spans="1:17" s="44" customFormat="1" ht="33" customHeight="1">
      <c r="A11" s="145">
        <v>2014</v>
      </c>
      <c r="B11" s="242" t="s">
        <v>78</v>
      </c>
      <c r="C11" s="147">
        <v>1563.4</v>
      </c>
      <c r="D11" s="243">
        <v>50.2</v>
      </c>
      <c r="E11" s="243">
        <v>137.5</v>
      </c>
      <c r="F11" s="243">
        <v>88.4</v>
      </c>
      <c r="G11" s="243">
        <v>52.3</v>
      </c>
      <c r="H11" s="243">
        <v>86.7</v>
      </c>
      <c r="I11" s="243">
        <v>65.4</v>
      </c>
      <c r="J11" s="243">
        <v>288.7</v>
      </c>
      <c r="K11" s="243">
        <v>460.3</v>
      </c>
      <c r="L11" s="243">
        <v>93.5</v>
      </c>
      <c r="M11" s="243">
        <v>92.9</v>
      </c>
      <c r="N11" s="243">
        <v>100.3</v>
      </c>
      <c r="O11" s="244">
        <v>47.2</v>
      </c>
      <c r="P11" s="30">
        <v>2014</v>
      </c>
      <c r="Q11" s="56" t="s">
        <v>69</v>
      </c>
    </row>
    <row r="12" spans="1:17" s="44" customFormat="1" ht="33" customHeight="1">
      <c r="A12" s="145"/>
      <c r="B12" s="242" t="s">
        <v>79</v>
      </c>
      <c r="C12" s="147">
        <v>1271.6</v>
      </c>
      <c r="D12" s="245">
        <v>40.8</v>
      </c>
      <c r="E12" s="246">
        <v>72.9</v>
      </c>
      <c r="F12" s="245">
        <v>108.9</v>
      </c>
      <c r="G12" s="245">
        <v>71</v>
      </c>
      <c r="H12" s="246">
        <v>184.8</v>
      </c>
      <c r="I12" s="245">
        <v>84.7</v>
      </c>
      <c r="J12" s="245">
        <v>261.6</v>
      </c>
      <c r="K12" s="245">
        <v>238.5</v>
      </c>
      <c r="L12" s="245">
        <v>84.3</v>
      </c>
      <c r="M12" s="245">
        <v>37.7</v>
      </c>
      <c r="N12" s="245">
        <v>52.3</v>
      </c>
      <c r="O12" s="247">
        <v>34.1</v>
      </c>
      <c r="P12" s="30"/>
      <c r="Q12" s="56" t="s">
        <v>68</v>
      </c>
    </row>
    <row r="13" spans="1:17" s="22" customFormat="1" ht="33" customHeight="1">
      <c r="A13" s="338">
        <v>2015</v>
      </c>
      <c r="B13" s="339" t="s">
        <v>78</v>
      </c>
      <c r="C13" s="289">
        <v>1728.3</v>
      </c>
      <c r="D13" s="289">
        <v>82.4</v>
      </c>
      <c r="E13" s="289">
        <v>35.5</v>
      </c>
      <c r="F13" s="289">
        <v>80.7</v>
      </c>
      <c r="G13" s="289">
        <v>147.9</v>
      </c>
      <c r="H13" s="289">
        <v>150</v>
      </c>
      <c r="I13" s="289">
        <v>186.4</v>
      </c>
      <c r="J13" s="289">
        <v>329.7</v>
      </c>
      <c r="K13" s="289">
        <v>248.6</v>
      </c>
      <c r="L13" s="289">
        <v>172.9</v>
      </c>
      <c r="M13" s="289">
        <v>31</v>
      </c>
      <c r="N13" s="289">
        <v>173.2</v>
      </c>
      <c r="O13" s="289">
        <v>90</v>
      </c>
      <c r="P13" s="345">
        <v>2015</v>
      </c>
      <c r="Q13" s="340" t="s">
        <v>69</v>
      </c>
    </row>
    <row r="14" spans="1:17" s="22" customFormat="1" ht="33" customHeight="1">
      <c r="A14" s="341"/>
      <c r="B14" s="342" t="s">
        <v>79</v>
      </c>
      <c r="C14" s="322">
        <v>1546.4</v>
      </c>
      <c r="D14" s="323">
        <v>58.9</v>
      </c>
      <c r="E14" s="323">
        <v>62.5</v>
      </c>
      <c r="F14" s="323">
        <v>91.3</v>
      </c>
      <c r="G14" s="323">
        <v>163.1</v>
      </c>
      <c r="H14" s="323">
        <v>232</v>
      </c>
      <c r="I14" s="323">
        <v>225</v>
      </c>
      <c r="J14" s="323">
        <v>167.2</v>
      </c>
      <c r="K14" s="323">
        <v>84</v>
      </c>
      <c r="L14" s="323">
        <v>222.8</v>
      </c>
      <c r="M14" s="323">
        <v>21.8</v>
      </c>
      <c r="N14" s="323">
        <v>123.5</v>
      </c>
      <c r="O14" s="325">
        <v>94.3</v>
      </c>
      <c r="P14" s="343"/>
      <c r="Q14" s="344" t="s">
        <v>68</v>
      </c>
    </row>
    <row r="15" spans="1:16" s="52" customFormat="1" ht="18.75" customHeight="1">
      <c r="A15" s="52" t="s">
        <v>576</v>
      </c>
      <c r="B15" s="76"/>
      <c r="C15" s="126"/>
      <c r="D15" s="126"/>
      <c r="E15" s="126"/>
      <c r="F15" s="126"/>
      <c r="G15" s="149"/>
      <c r="H15" s="149"/>
      <c r="I15" s="149"/>
      <c r="J15" s="149"/>
      <c r="K15" s="95" t="s">
        <v>36</v>
      </c>
      <c r="L15" s="126"/>
      <c r="M15" s="126"/>
      <c r="N15" s="126"/>
      <c r="O15" s="126"/>
      <c r="P15" s="126"/>
    </row>
    <row r="16" spans="2:16" s="44" customFormat="1" ht="29.25" customHeight="1">
      <c r="B16" s="150"/>
      <c r="C16" s="150"/>
      <c r="D16" s="150"/>
      <c r="E16" s="150"/>
      <c r="F16" s="150"/>
      <c r="G16" s="150"/>
      <c r="H16" s="150"/>
      <c r="I16" s="150"/>
      <c r="J16" s="150"/>
      <c r="K16" s="127"/>
      <c r="L16" s="57"/>
      <c r="M16" s="57"/>
      <c r="N16" s="57"/>
      <c r="O16" s="57"/>
      <c r="P16" s="57"/>
    </row>
    <row r="22" ht="18.75">
      <c r="C22" s="132"/>
    </row>
    <row r="23" ht="18.75">
      <c r="C23" s="132"/>
    </row>
    <row r="24" ht="18.75">
      <c r="C24" s="132"/>
    </row>
    <row r="25" ht="18.75">
      <c r="C25" s="132"/>
    </row>
    <row r="26" ht="18.75">
      <c r="C26" s="132"/>
    </row>
    <row r="27" ht="18.75">
      <c r="C27" s="132"/>
    </row>
    <row r="28" ht="18.75">
      <c r="C28" s="132"/>
    </row>
    <row r="29" ht="18.75">
      <c r="C29" s="132"/>
    </row>
    <row r="30" ht="18.75">
      <c r="C30" s="132"/>
    </row>
    <row r="31" ht="18.75">
      <c r="C31" s="132"/>
    </row>
    <row r="32" ht="18.75">
      <c r="C32" s="132"/>
    </row>
    <row r="33" ht="18.75">
      <c r="C33" s="132"/>
    </row>
  </sheetData>
  <sheetProtection/>
  <mergeCells count="3">
    <mergeCell ref="A1:Q1"/>
    <mergeCell ref="P3:Q3"/>
    <mergeCell ref="A3:B4"/>
  </mergeCells>
  <printOptions horizontalCentered="1"/>
  <pageMargins left="0.35433070866141736" right="0.35433070866141736" top="0.71" bottom="0.3" header="0.5118110236220472" footer="0.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2013-11-25T06:57:02Z</cp:lastPrinted>
  <dcterms:created xsi:type="dcterms:W3CDTF">2001-01-04T06:30:03Z</dcterms:created>
  <dcterms:modified xsi:type="dcterms:W3CDTF">2017-05-08T07:44:30Z</dcterms:modified>
  <cp:category/>
  <cp:version/>
  <cp:contentType/>
  <cp:contentStatus/>
</cp:coreProperties>
</file>