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tabRatio="806" activeTab="3"/>
  </bookViews>
  <sheets>
    <sheet name="1.도내 총생산 및 지출 총괄" sheetId="1" r:id="rId1"/>
    <sheet name="2.경제활동별도내총생산(당해년가격)" sheetId="2" r:id="rId2"/>
    <sheet name="3.경제활동별도내총생산(기준년가격)" sheetId="3" r:id="rId3"/>
    <sheet name="4.도내총생산에대한지출(당해년가격)" sheetId="4" r:id="rId4"/>
    <sheet name="5.도내총생산에대한지출(기준년가격)" sheetId="5" r:id="rId5"/>
  </sheets>
  <definedNames>
    <definedName name="_xlnm.Print_Area" localSheetId="1">'2.경제활동별도내총생산(당해년가격)'!$A$1:$N$26</definedName>
    <definedName name="_xlnm.Print_Area" localSheetId="2">'3.경제활동별도내총생산(기준년가격)'!$A$1:$N$26</definedName>
  </definedNames>
  <calcPr fullCalcOnLoad="1"/>
</workbook>
</file>

<file path=xl/sharedStrings.xml><?xml version="1.0" encoding="utf-8"?>
<sst xmlns="http://schemas.openxmlformats.org/spreadsheetml/2006/main" count="374" uniqueCount="222">
  <si>
    <t>(Unit : million won)</t>
  </si>
  <si>
    <t>총생산액</t>
  </si>
  <si>
    <t>총부가가치</t>
  </si>
  <si>
    <t>농림어업</t>
  </si>
  <si>
    <t>도소매업</t>
  </si>
  <si>
    <t>연별</t>
  </si>
  <si>
    <t>Agriculture,</t>
  </si>
  <si>
    <t>Mining</t>
  </si>
  <si>
    <t>음식점업</t>
  </si>
  <si>
    <t>Year</t>
  </si>
  <si>
    <t>Gross value</t>
  </si>
  <si>
    <t>forestry &amp;</t>
  </si>
  <si>
    <t>and</t>
  </si>
  <si>
    <t>Wholesale &amp;</t>
  </si>
  <si>
    <t>Hotels &amp;</t>
  </si>
  <si>
    <t>GRDP</t>
  </si>
  <si>
    <t>added</t>
  </si>
  <si>
    <t>fishing</t>
  </si>
  <si>
    <t>quarrying</t>
  </si>
  <si>
    <t>Manufacturing</t>
  </si>
  <si>
    <t>and watersupply</t>
  </si>
  <si>
    <t>Construction</t>
  </si>
  <si>
    <t>retail trade</t>
  </si>
  <si>
    <t>restaurants</t>
  </si>
  <si>
    <t>Transport</t>
  </si>
  <si>
    <t>Communications</t>
  </si>
  <si>
    <t>금융 및 보험업</t>
  </si>
  <si>
    <t>부동산 및</t>
  </si>
  <si>
    <t>교육서비스업</t>
  </si>
  <si>
    <t>기타서비스업</t>
  </si>
  <si>
    <t>순생산물세</t>
  </si>
  <si>
    <t>사회복지사업</t>
  </si>
  <si>
    <t>Public administration</t>
  </si>
  <si>
    <t xml:space="preserve">Financial </t>
  </si>
  <si>
    <t>Health and</t>
  </si>
  <si>
    <t>Others service</t>
  </si>
  <si>
    <t xml:space="preserve">Taxes less </t>
  </si>
  <si>
    <t>intermediation</t>
  </si>
  <si>
    <t>activities</t>
  </si>
  <si>
    <t>social security</t>
  </si>
  <si>
    <t>Education</t>
  </si>
  <si>
    <t>social work</t>
  </si>
  <si>
    <t>subsidies on products</t>
  </si>
  <si>
    <t xml:space="preserve"> </t>
  </si>
  <si>
    <t> Final consumption expenditure</t>
  </si>
  <si>
    <t xml:space="preserve"> Private </t>
  </si>
  <si>
    <t> Households</t>
  </si>
  <si>
    <t> NPISHs</t>
  </si>
  <si>
    <t> Government</t>
  </si>
  <si>
    <t> Gross capital formation</t>
  </si>
  <si>
    <t> Gross fixed capital formation</t>
  </si>
  <si>
    <t> Construction</t>
  </si>
  <si>
    <t> Facilities investmen</t>
  </si>
  <si>
    <t> Intangible fixed assets</t>
  </si>
  <si>
    <t> Changes in inventories</t>
  </si>
  <si>
    <t> Net shipping-out of goods and services</t>
  </si>
  <si>
    <t> Statistical discrepancy</t>
  </si>
  <si>
    <t> Expenditure on GRDP</t>
  </si>
  <si>
    <r>
      <t xml:space="preserve">2.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당해년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
 Gross Regional Domestic Product by Economic Activity(at current prices)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</si>
  <si>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</si>
  <si>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</si>
  <si>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</si>
  <si>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</si>
  <si>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</si>
  <si>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</si>
  <si>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 xml:space="preserve">4.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당해년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 
Expenditure on GRDP(At current prices) </t>
    </r>
  </si>
  <si>
    <t>Electricity, gas,steam</t>
  </si>
  <si>
    <t>전기,가스,증기</t>
  </si>
  <si>
    <t xml:space="preserve"> 및 수도사업</t>
  </si>
  <si>
    <t>정보 및 통신업</t>
  </si>
  <si>
    <t>Information and</t>
  </si>
  <si>
    <t>사업서비스업</t>
  </si>
  <si>
    <t>Business services</t>
  </si>
  <si>
    <t>임대업</t>
  </si>
  <si>
    <t>Real estate activities</t>
  </si>
  <si>
    <t>and renting and leasing</t>
  </si>
  <si>
    <t>공공행정,국방및</t>
  </si>
  <si>
    <t>사회보장행정</t>
  </si>
  <si>
    <t xml:space="preserve">defence and </t>
  </si>
  <si>
    <t xml:space="preserve">보건업  및 </t>
  </si>
  <si>
    <t>예술,스포츠및</t>
  </si>
  <si>
    <t>여가관련서비스업</t>
  </si>
  <si>
    <t>Arts, sports and recreation</t>
  </si>
  <si>
    <t>related services</t>
  </si>
  <si>
    <t>2 0 0 7</t>
  </si>
  <si>
    <t xml:space="preserve">2 0 0 8 </t>
  </si>
  <si>
    <t>2 0 0 8</t>
  </si>
  <si>
    <t>2 0 0 7</t>
  </si>
  <si>
    <t>2 0 0 8</t>
  </si>
  <si>
    <t xml:space="preserve">2 0 0 9 </t>
  </si>
  <si>
    <t xml:space="preserve">2 0 0 9 </t>
  </si>
  <si>
    <t>2 0 0 9</t>
  </si>
  <si>
    <t xml:space="preserve">2 0 0 7 </t>
  </si>
  <si>
    <t>2 0 0 9</t>
  </si>
  <si>
    <t>자료 : 「 지역소득」통계청 지역소득통계팀, 「 시도 지역내총생산」시도</t>
  </si>
  <si>
    <t>Source : Statistics Korea, Metropoliten City and Province</t>
  </si>
  <si>
    <r>
      <t xml:space="preserve">3.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기준년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가격</t>
    </r>
    <r>
      <rPr>
        <b/>
        <sz val="18"/>
        <rFont val="Arial"/>
        <family val="2"/>
      </rPr>
      <t>)   
Gross Regional Domestic Product by Economic Activity(At constant prices)</t>
    </r>
  </si>
  <si>
    <r>
      <t xml:space="preserve">5.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기준년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
 Expenditure on GRDP(At constant prices) </t>
    </r>
  </si>
  <si>
    <r>
      <t xml:space="preserve">1. </t>
    </r>
    <r>
      <rPr>
        <b/>
        <sz val="18"/>
        <color indexed="8"/>
        <rFont val="굴림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총생산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지출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총괄</t>
    </r>
    <r>
      <rPr>
        <b/>
        <sz val="18"/>
        <color indexed="8"/>
        <rFont val="Arial"/>
        <family val="2"/>
      </rPr>
      <t xml:space="preserve"> Summary of Gross Regional Domestic Product and Expenditure </t>
    </r>
  </si>
  <si>
    <t>구성항목별</t>
  </si>
  <si>
    <r>
      <t>단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위</t>
    </r>
  </si>
  <si>
    <t>2 0 0 9</t>
  </si>
  <si>
    <t>2 0 1 0</t>
  </si>
  <si>
    <r>
      <t xml:space="preserve">2 0 1 1 </t>
    </r>
    <r>
      <rPr>
        <b/>
        <vertAlign val="superscript"/>
        <sz val="10"/>
        <color indexed="8"/>
        <rFont val="Arial"/>
        <family val="2"/>
      </rPr>
      <t>p)</t>
    </r>
  </si>
  <si>
    <t xml:space="preserve"> </t>
  </si>
  <si>
    <r>
      <t>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지출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명목</t>
    </r>
    <r>
      <rPr>
        <sz val="10"/>
        <color indexed="8"/>
        <rFont val="Arial"/>
        <family val="2"/>
      </rPr>
      <t>)</t>
    </r>
  </si>
  <si>
    <r>
      <t>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억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</si>
  <si>
    <t>Gross regional domestic product and expenditure(at current prices) </t>
  </si>
  <si>
    <r>
      <t>(</t>
    </r>
    <r>
      <rPr>
        <sz val="10"/>
        <color indexed="8"/>
        <rFont val="굴림"/>
        <family val="3"/>
      </rPr>
      <t>전국대비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비중</t>
    </r>
    <r>
      <rPr>
        <sz val="10"/>
        <color indexed="8"/>
        <rFont val="Arial"/>
        <family val="2"/>
      </rPr>
      <t>)</t>
    </r>
  </si>
  <si>
    <t>%</t>
  </si>
  <si>
    <t>(Composition to whole country)</t>
  </si>
  <si>
    <r>
      <t>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율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불변가격</t>
    </r>
    <r>
      <rPr>
        <sz val="10"/>
        <color indexed="8"/>
        <rFont val="Arial"/>
        <family val="2"/>
      </rPr>
      <t xml:space="preserve">) </t>
    </r>
    <r>
      <rPr>
        <vertAlign val="superscript"/>
        <sz val="10"/>
        <color indexed="8"/>
        <rFont val="Arial"/>
        <family val="2"/>
      </rPr>
      <t>1)</t>
    </r>
  </si>
  <si>
    <t xml:space="preserve"> Economic growth rate(at 2005 constant prices) </t>
  </si>
  <si>
    <t>생산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</si>
  <si>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농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림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업</t>
    </r>
  </si>
  <si>
    <t xml:space="preserve">Agriculture, Forestry and Fishing 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</si>
  <si>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광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공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업</t>
    </r>
  </si>
  <si>
    <t>Mining and Manufacturing</t>
  </si>
  <si>
    <r>
      <t xml:space="preserve">      (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>)</t>
    </r>
  </si>
  <si>
    <t>(Manufacturing)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</si>
  <si>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전기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가스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수도업</t>
    </r>
  </si>
  <si>
    <t>Electricity, Gas and Water - supply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</si>
  <si>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건설업</t>
    </r>
  </si>
  <si>
    <t>Construction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</si>
  <si>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 xml:space="preserve">  </t>
    </r>
    <r>
      <rPr>
        <vertAlign val="superscript"/>
        <sz val="10"/>
        <color indexed="8"/>
        <rFont val="Arial"/>
        <family val="2"/>
      </rPr>
      <t>2)</t>
    </r>
  </si>
  <si>
    <t xml:space="preserve">Service </t>
  </si>
  <si>
    <t>지출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</si>
  <si>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민간소비</t>
    </r>
  </si>
  <si>
    <t>Private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</si>
  <si>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정부소비</t>
    </r>
  </si>
  <si>
    <t>Government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</si>
  <si>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건설투자</t>
    </r>
  </si>
  <si>
    <t>Construction</t>
  </si>
  <si>
    <r>
      <t xml:space="preserve">   </t>
    </r>
    <r>
      <rPr>
        <sz val="10"/>
        <color indexed="8"/>
        <rFont val="굴림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설비투자</t>
    </r>
  </si>
  <si>
    <t>Facilities investment</t>
  </si>
  <si>
    <r>
      <t xml:space="preserve">생산구조 </t>
    </r>
    <r>
      <rPr>
        <vertAlign val="superscript"/>
        <sz val="10"/>
        <color indexed="8"/>
        <rFont val="돋움"/>
        <family val="3"/>
      </rPr>
      <t xml:space="preserve">3) </t>
    </r>
  </si>
  <si>
    <r>
      <t xml:space="preserve">      (</t>
    </r>
    <r>
      <rPr>
        <sz val="10"/>
        <color indexed="8"/>
        <rFont val="굴림"/>
        <family val="3"/>
      </rPr>
      <t>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업</t>
    </r>
    <r>
      <rPr>
        <sz val="10"/>
        <color indexed="8"/>
        <rFont val="Arial"/>
        <family val="2"/>
      </rPr>
      <t>)</t>
    </r>
  </si>
  <si>
    <r>
      <t xml:space="preserve">지출구조 </t>
    </r>
    <r>
      <rPr>
        <vertAlign val="superscript"/>
        <sz val="10"/>
        <color indexed="8"/>
        <rFont val="돋움"/>
        <family val="3"/>
      </rPr>
      <t>4)</t>
    </r>
  </si>
  <si>
    <t>지역총소득(명목)</t>
  </si>
  <si>
    <t>조원</t>
  </si>
  <si>
    <t xml:space="preserve"> Gross primary income(at current prices) </t>
  </si>
  <si>
    <t>(전국대비  비중)</t>
  </si>
  <si>
    <t xml:space="preserve"> (Composition to whole country)</t>
  </si>
  <si>
    <t>(지역내총생산 대비 비율)</t>
  </si>
  <si>
    <t>피용자 보수</t>
  </si>
  <si>
    <t xml:space="preserve"> Compensation of employees</t>
  </si>
  <si>
    <r>
      <t>소득구조</t>
    </r>
    <r>
      <rPr>
        <vertAlign val="superscript"/>
        <sz val="10"/>
        <color indexed="8"/>
        <rFont val="돋움"/>
        <family val="3"/>
      </rPr>
      <t xml:space="preserve"> 5)</t>
    </r>
  </si>
  <si>
    <t>영업잉여 및 재산소득</t>
  </si>
  <si>
    <t xml:space="preserve"> Operating surplus and property income</t>
  </si>
  <si>
    <t>생산 및 수입세</t>
  </si>
  <si>
    <t xml:space="preserve"> Net taxe on production and import</t>
  </si>
  <si>
    <r>
      <t xml:space="preserve">개인소득(명목) </t>
    </r>
    <r>
      <rPr>
        <vertAlign val="superscript"/>
        <sz val="10"/>
        <color indexed="8"/>
        <rFont val="돋움"/>
        <family val="3"/>
      </rPr>
      <t>6)</t>
    </r>
  </si>
  <si>
    <t xml:space="preserve"> Income accounts of individuals</t>
  </si>
  <si>
    <t>(명목 증감률)</t>
  </si>
  <si>
    <t>1인당
주요
지표</t>
  </si>
  <si>
    <t>지역내총생산</t>
  </si>
  <si>
    <t>금액</t>
  </si>
  <si>
    <t>천원</t>
  </si>
  <si>
    <t>상대수준</t>
  </si>
  <si>
    <r>
      <rPr>
        <sz val="10"/>
        <color indexed="8"/>
        <rFont val="돋움"/>
        <family val="3"/>
      </rPr>
      <t>전국</t>
    </r>
    <r>
      <rPr>
        <sz val="10"/>
        <color indexed="8"/>
        <rFont val="Arial"/>
        <family val="2"/>
      </rPr>
      <t>=100</t>
    </r>
  </si>
  <si>
    <t>민간소비</t>
  </si>
  <si>
    <t>개인소득</t>
  </si>
  <si>
    <r>
      <t>2 0 1 1</t>
    </r>
    <r>
      <rPr>
        <b/>
        <vertAlign val="superscript"/>
        <sz val="10"/>
        <color indexed="8"/>
        <rFont val="Arial"/>
        <family val="2"/>
      </rPr>
      <t xml:space="preserve"> p)</t>
    </r>
  </si>
  <si>
    <t>2 0 1 0</t>
  </si>
  <si>
    <r>
      <t xml:space="preserve">2 0 1 1 </t>
    </r>
    <r>
      <rPr>
        <b/>
        <vertAlign val="superscript"/>
        <sz val="10"/>
        <color indexed="8"/>
        <rFont val="Arial"/>
        <family val="2"/>
      </rPr>
      <t>p)</t>
    </r>
  </si>
  <si>
    <r>
      <t>2 0 1 1</t>
    </r>
    <r>
      <rPr>
        <b/>
        <vertAlign val="superscript"/>
        <sz val="10"/>
        <color indexed="8"/>
        <rFont val="Arial"/>
        <family val="2"/>
      </rPr>
      <t xml:space="preserve"> P)</t>
    </r>
  </si>
  <si>
    <t xml:space="preserve">2 0 1 0 </t>
  </si>
  <si>
    <t xml:space="preserve">(단위 : 백만원) </t>
  </si>
  <si>
    <t>(Unit: million won)</t>
  </si>
  <si>
    <r>
      <rPr>
        <sz val="10"/>
        <rFont val="한양신명조,한컴돋움"/>
        <family val="3"/>
      </rPr>
      <t>구성항목별</t>
    </r>
  </si>
  <si>
    <r>
      <t>2011</t>
    </r>
    <r>
      <rPr>
        <b/>
        <vertAlign val="superscript"/>
        <sz val="9"/>
        <rFont val="Arial"/>
        <family val="2"/>
      </rPr>
      <t>p)</t>
    </r>
  </si>
  <si>
    <t>Subject</t>
  </si>
  <si>
    <r>
      <t> </t>
    </r>
    <r>
      <rPr>
        <sz val="10"/>
        <rFont val="한양신명조,한컴돋움"/>
        <family val="3"/>
      </rPr>
      <t>최종소비지출</t>
    </r>
  </si>
  <si>
    <r>
      <t> </t>
    </r>
    <r>
      <rPr>
        <sz val="10"/>
        <rFont val="한양신명조,한컴돋움"/>
        <family val="3"/>
      </rPr>
      <t>민간최종소비지출</t>
    </r>
  </si>
  <si>
    <r>
      <t> </t>
    </r>
    <r>
      <rPr>
        <sz val="10"/>
        <rFont val="한양신명조,한컴돋움"/>
        <family val="3"/>
      </rPr>
      <t>가계최종소비지출</t>
    </r>
  </si>
  <si>
    <t xml:space="preserve"> </t>
  </si>
  <si>
    <r>
      <t> </t>
    </r>
    <r>
      <rPr>
        <sz val="10"/>
        <rFont val="한양신명조,한컴돋움"/>
        <family val="3"/>
      </rPr>
      <t>가계에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 xml:space="preserve">봉사하는
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민간비영리단체</t>
    </r>
  </si>
  <si>
    <r>
      <t> </t>
    </r>
    <r>
      <rPr>
        <sz val="10"/>
        <rFont val="한양신명조,한컴돋움"/>
        <family val="3"/>
      </rPr>
      <t>정부최종소비지출</t>
    </r>
  </si>
  <si>
    <r>
      <t> </t>
    </r>
    <r>
      <rPr>
        <sz val="10"/>
        <rFont val="한양신명조,한컴돋움"/>
        <family val="3"/>
      </rPr>
      <t>총자본형성</t>
    </r>
  </si>
  <si>
    <r>
      <t> </t>
    </r>
    <r>
      <rPr>
        <sz val="10"/>
        <rFont val="한양신명조,한컴돋움"/>
        <family val="3"/>
      </rPr>
      <t>총고정자본형성</t>
    </r>
  </si>
  <si>
    <r>
      <t> </t>
    </r>
    <r>
      <rPr>
        <sz val="10"/>
        <rFont val="한양신명조,한컴돋움"/>
        <family val="3"/>
      </rPr>
      <t>건설투자</t>
    </r>
  </si>
  <si>
    <r>
      <t> </t>
    </r>
    <r>
      <rPr>
        <sz val="10"/>
        <rFont val="한양신명조,한컴돋움"/>
        <family val="3"/>
      </rPr>
      <t>설비투자</t>
    </r>
  </si>
  <si>
    <r>
      <t> </t>
    </r>
    <r>
      <rPr>
        <sz val="10"/>
        <rFont val="한양신명조,한컴돋움"/>
        <family val="3"/>
      </rPr>
      <t>무형고정자산투자</t>
    </r>
  </si>
  <si>
    <r>
      <t> </t>
    </r>
    <r>
      <rPr>
        <sz val="10"/>
        <rFont val="한양신명조,한컴돋움"/>
        <family val="3"/>
      </rPr>
      <t>재고증감</t>
    </r>
  </si>
  <si>
    <r>
      <t> </t>
    </r>
    <r>
      <rPr>
        <sz val="10"/>
        <rFont val="한양신명조,한컴돋움"/>
        <family val="3"/>
      </rPr>
      <t>재화와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서비스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순이출</t>
    </r>
  </si>
  <si>
    <r>
      <t> </t>
    </r>
    <r>
      <rPr>
        <sz val="10"/>
        <rFont val="한양신명조,한컴돋움"/>
        <family val="3"/>
      </rPr>
      <t>통계상불일치</t>
    </r>
  </si>
  <si>
    <r>
      <t> </t>
    </r>
    <r>
      <rPr>
        <sz val="10"/>
        <rFont val="한양신명조,한컴돋움"/>
        <family val="3"/>
      </rPr>
      <t>지역내총생산에대한지출</t>
    </r>
  </si>
  <si>
    <r>
      <t> 1</t>
    </r>
    <r>
      <rPr>
        <sz val="10"/>
        <rFont val="한양신명조,한컴돋움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민간최종소비지출액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천원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</si>
  <si>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지역소득」통계청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지역소득통계팀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지역내총생산」시도</t>
    </r>
  </si>
  <si>
    <t xml:space="preserve"> Source : Statistics Korea, Metropoliten City and Province</t>
  </si>
  <si>
    <t>(Unit: million won)</t>
  </si>
  <si>
    <r>
      <rPr>
        <sz val="10"/>
        <color indexed="8"/>
        <rFont val="한양신명조,한컴돋움"/>
        <family val="3"/>
      </rPr>
      <t>구성항목별</t>
    </r>
  </si>
  <si>
    <r>
      <t>2011</t>
    </r>
    <r>
      <rPr>
        <b/>
        <vertAlign val="superscript"/>
        <sz val="10"/>
        <color indexed="8"/>
        <rFont val="Arial"/>
        <family val="2"/>
      </rPr>
      <t>p)</t>
    </r>
  </si>
  <si>
    <r>
      <t> </t>
    </r>
    <r>
      <rPr>
        <sz val="10"/>
        <color indexed="8"/>
        <rFont val="한양신명조,한컴돋움"/>
        <family val="3"/>
      </rPr>
      <t>최종소비지출</t>
    </r>
  </si>
  <si>
    <r>
      <t> </t>
    </r>
    <r>
      <rPr>
        <sz val="10"/>
        <color indexed="8"/>
        <rFont val="한양신명조,한컴돋움"/>
        <family val="3"/>
      </rPr>
      <t>민간최종소비지출</t>
    </r>
  </si>
  <si>
    <r>
      <t> </t>
    </r>
    <r>
      <rPr>
        <sz val="10"/>
        <color indexed="8"/>
        <rFont val="한양신명조,한컴돋움"/>
        <family val="3"/>
      </rPr>
      <t>가계최종소비지출</t>
    </r>
  </si>
  <si>
    <r>
      <t> </t>
    </r>
    <r>
      <rPr>
        <sz val="10"/>
        <color indexed="8"/>
        <rFont val="한양신명조,한컴돋움"/>
        <family val="3"/>
      </rPr>
      <t>가계에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봉사하는
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민간비영리단체</t>
    </r>
  </si>
  <si>
    <r>
      <t> </t>
    </r>
    <r>
      <rPr>
        <sz val="10"/>
        <color indexed="8"/>
        <rFont val="한양신명조,한컴돋움"/>
        <family val="3"/>
      </rPr>
      <t>정부최종소비지출</t>
    </r>
  </si>
  <si>
    <r>
      <t> </t>
    </r>
    <r>
      <rPr>
        <sz val="10"/>
        <color indexed="8"/>
        <rFont val="한양신명조,한컴돋움"/>
        <family val="3"/>
      </rPr>
      <t>총자본형성</t>
    </r>
  </si>
  <si>
    <r>
      <t> </t>
    </r>
    <r>
      <rPr>
        <sz val="10"/>
        <color indexed="8"/>
        <rFont val="한양신명조,한컴돋움"/>
        <family val="3"/>
      </rPr>
      <t>총고정자본형성</t>
    </r>
  </si>
  <si>
    <r>
      <t> </t>
    </r>
    <r>
      <rPr>
        <sz val="10"/>
        <color indexed="8"/>
        <rFont val="한양신명조,한컴돋움"/>
        <family val="3"/>
      </rPr>
      <t>건설투자</t>
    </r>
  </si>
  <si>
    <r>
      <t> </t>
    </r>
    <r>
      <rPr>
        <sz val="10"/>
        <color indexed="8"/>
        <rFont val="한양신명조,한컴돋움"/>
        <family val="3"/>
      </rPr>
      <t>설비투자</t>
    </r>
  </si>
  <si>
    <r>
      <t> </t>
    </r>
    <r>
      <rPr>
        <sz val="10"/>
        <color indexed="8"/>
        <rFont val="한양신명조,한컴돋움"/>
        <family val="3"/>
      </rPr>
      <t>무형고정자산투자</t>
    </r>
  </si>
  <si>
    <r>
      <t> </t>
    </r>
    <r>
      <rPr>
        <sz val="10"/>
        <color indexed="8"/>
        <rFont val="한양신명조,한컴돋움"/>
        <family val="3"/>
      </rPr>
      <t>재고증감</t>
    </r>
  </si>
  <si>
    <r>
      <t> </t>
    </r>
    <r>
      <rPr>
        <sz val="10"/>
        <color indexed="8"/>
        <rFont val="한양신명조,한컴돋움"/>
        <family val="3"/>
      </rPr>
      <t>재화와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서비스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순이출</t>
    </r>
  </si>
  <si>
    <r>
      <t> </t>
    </r>
    <r>
      <rPr>
        <sz val="10"/>
        <color indexed="8"/>
        <rFont val="한양신명조,한컴돋움"/>
        <family val="3"/>
      </rPr>
      <t>통계상불일치</t>
    </r>
  </si>
  <si>
    <r>
      <t> </t>
    </r>
    <r>
      <rPr>
        <sz val="10"/>
        <color indexed="8"/>
        <rFont val="한양신명조,한컴돋움"/>
        <family val="3"/>
      </rPr>
      <t>지역내총생산에대한지출</t>
    </r>
  </si>
  <si>
    <r>
      <t> 1</t>
    </r>
    <r>
      <rPr>
        <sz val="10"/>
        <color indexed="8"/>
        <rFont val="한양신명조,한컴돋움"/>
        <family val="3"/>
      </rPr>
      <t>인당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민간최종소비지출액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</si>
  <si>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t>자료 : 「 지역소득」통계청 지역소득통계팀, 「 시도 지역내총생산」시도</t>
  </si>
  <si>
    <t>Source : Statistics Korea, Metropoliten City and Province</t>
  </si>
  <si>
    <t>주 : 1) 연쇄방식으로 계산한 성장률 (개별업종 및 지출항목은 2005 기준년 가격 기준으로 작성한 실질증가율)</t>
  </si>
  <si>
    <t xml:space="preserve">      2) 도매 및 소매업, 운수업, 숙박 및 음식점업, 정보 및 통신업, 금융 및 보험업, 부동산업 및 임대업, 사업서비스업, 공공행정 · 국방 및 사회보장행정, 교육서비스업, 보건업 및 사회복지서비스업, 예술, 스포츠 및 여가관련 서비스업, 기타서비스서업</t>
  </si>
  <si>
    <t xml:space="preserve">      3) 총부가가치(기초가격,명목)=100</t>
  </si>
  <si>
    <t>4) 지역내총생산에 대한 지출(명목)=100</t>
  </si>
  <si>
    <t xml:space="preserve">      5) 지역총소득(명목)=100 </t>
  </si>
  <si>
    <t xml:space="preserve">6) 개인부문 총처분가능소득 </t>
  </si>
  <si>
    <t xml:space="preserve">         Note : 7) Total number of Jeju Special Self-Governing Province </t>
  </si>
  <si>
    <r>
      <t xml:space="preserve">       7) </t>
    </r>
    <r>
      <rPr>
        <sz val="10"/>
        <color indexed="8"/>
        <rFont val="돋움"/>
        <family val="3"/>
      </rPr>
      <t>제주특별자치도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전체수치임</t>
    </r>
  </si>
  <si>
    <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</si>
  <si>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t xml:space="preserve">         Note : Total number of Jeju Special Self-Governing Province </t>
  </si>
  <si>
    <t xml:space="preserve">Note : Total number of Jeju Special Self-Governing Province </t>
  </si>
  <si>
    <r>
      <t xml:space="preserve">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</si>
</sst>
</file>

<file path=xl/styles.xml><?xml version="1.0" encoding="utf-8"?>
<styleSheet xmlns="http://schemas.openxmlformats.org/spreadsheetml/2006/main">
  <numFmts count="7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_);\(0.0\)"/>
    <numFmt numFmtId="179" formatCode="0_);\(0\)"/>
    <numFmt numFmtId="180" formatCode="#,##0;[Red]#,##0"/>
    <numFmt numFmtId="181" formatCode="#,##0_ "/>
    <numFmt numFmtId="182" formatCode="000\-000"/>
    <numFmt numFmtId="183" formatCode="\(#,##0.0\)"/>
    <numFmt numFmtId="184" formatCode="\(General\)"/>
    <numFmt numFmtId="185" formatCode="0.0"/>
    <numFmt numFmtId="186" formatCode="#,##0_);[Red]\(#,##0\)"/>
    <numFmt numFmtId="187" formatCode="#,##0.0_);[Red]\(#,##0.0\)"/>
    <numFmt numFmtId="188" formatCode="\(#.0\)"/>
    <numFmt numFmtId="189" formatCode="#.0;&quot;△&quot;#.0"/>
    <numFmt numFmtId="190" formatCode="\(0.0\);\(&quot;△&quot;0.0\)"/>
    <numFmt numFmtId="191" formatCode="#,##0;&quot;△&quot;#,##0;\-;"/>
    <numFmt numFmtId="192" formatCode="\(#,##0\);;\-;"/>
    <numFmt numFmtId="193" formatCode="\(#,##0.0\);;\-;"/>
    <numFmt numFmtId="194" formatCode="\(#,##\-0.0\)"/>
    <numFmt numFmtId="195" formatCode="\(0.0\);\(&quot;-&quot;0.0\)"/>
    <numFmt numFmtId="196" formatCode="#,##0;;\-;"/>
    <numFmt numFmtId="197" formatCode="#,##0.0;;\-;"/>
    <numFmt numFmtId="198" formatCode="##,##0.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\ \ \ \ ;\-#,##0\ \ \ \ "/>
    <numFmt numFmtId="203" formatCode="#,##0;\-#,##0\ \ \ \ "/>
    <numFmt numFmtId="204" formatCode="#,##0\ \ \ ;\-#,##0\ \ \ "/>
    <numFmt numFmtId="205" formatCode="#,##0.00;;\-;"/>
    <numFmt numFmtId="206" formatCode="#,##0.000;;\-;"/>
    <numFmt numFmtId="207" formatCode="#.00;&quot;△&quot;#.00"/>
    <numFmt numFmtId="208" formatCode="#.000;&quot;△&quot;#.000"/>
    <numFmt numFmtId="209" formatCode="#.0000;&quot;△&quot;#.0000"/>
    <numFmt numFmtId="210" formatCode="_-* #,##0.0_-;\-* #,##0.0_-;_-* &quot;-&quot;_-;_-@_-"/>
    <numFmt numFmtId="211" formatCode="_-* #,##0.00_-;\-* #,##0.00_-;_-* &quot;-&quot;_-;_-@_-"/>
    <numFmt numFmtId="212" formatCode="#;&quot;△&quot;#"/>
    <numFmt numFmtId="213" formatCode="0_);[Red]\(0\)"/>
    <numFmt numFmtId="214" formatCode="0.0_);[Red]\(0.0\)"/>
    <numFmt numFmtId="215" formatCode="0_ "/>
    <numFmt numFmtId="216" formatCode="0.000000"/>
    <numFmt numFmtId="217" formatCode="0.00000"/>
    <numFmt numFmtId="218" formatCode="0.0000"/>
    <numFmt numFmtId="219" formatCode="0.000"/>
    <numFmt numFmtId="220" formatCode="#,##0.0"/>
    <numFmt numFmtId="221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&quot;R$&quot;#,##0.00;&quot;R$&quot;\-#,##0.00"/>
    <numFmt numFmtId="223" formatCode="&quot;₩&quot;#,##0;[Red]&quot;₩&quot;&quot;₩&quot;\-#,##0"/>
    <numFmt numFmtId="22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8" formatCode="_ * #,##0_ ;_ * \-#,##0_ ;_ * &quot;-&quot;_ ;_ @_ "/>
    <numFmt numFmtId="229" formatCode="_ * #,##0.00_ ;_ * \-#,##0.00_ ;_ * &quot;-&quot;??_ ;_ @_ "/>
    <numFmt numFmtId="230" formatCode="&quot;₩&quot;#,##0;&quot;₩&quot;&quot;₩&quot;\-#,##0"/>
    <numFmt numFmtId="231" formatCode="_ * #,##0.00_ ;_ * \-#,##0.00_ ;_ * &quot;-&quot;_ ;_ @_ "/>
    <numFmt numFmtId="232" formatCode="&quot;₩&quot;#,##0.00;&quot;₩&quot;\-#,##0.00"/>
    <numFmt numFmtId="233" formatCode="_-[$€-2]* #,##0.00_-;\-[$€-2]* #,##0.00_-;_-[$€-2]* &quot;-&quot;??_-"/>
    <numFmt numFmtId="234" formatCode="#,##0.0_ "/>
  </numFmts>
  <fonts count="87">
    <font>
      <sz val="11"/>
      <name val="돋움"/>
      <family val="3"/>
    </font>
    <font>
      <sz val="8"/>
      <name val="돋움"/>
      <family val="3"/>
    </font>
    <font>
      <b/>
      <sz val="18"/>
      <name val="Arial"/>
      <family val="2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한양신명조,한컴돋움"/>
      <family val="3"/>
    </font>
    <font>
      <sz val="10"/>
      <name val="돋움"/>
      <family val="3"/>
    </font>
    <font>
      <b/>
      <sz val="18"/>
      <name val="굴림"/>
      <family val="3"/>
    </font>
    <font>
      <b/>
      <sz val="10"/>
      <color indexed="10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1"/>
      <color indexed="8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굴림"/>
      <family val="3"/>
    </font>
    <font>
      <sz val="18"/>
      <color indexed="8"/>
      <name val="Arial"/>
      <family val="2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8"/>
      <name val="맑은 고딕"/>
      <family val="3"/>
    </font>
    <font>
      <vertAlign val="superscript"/>
      <sz val="10"/>
      <color indexed="8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vertAlign val="superscript"/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9"/>
      <color indexed="8"/>
      <name val="굴림"/>
      <family val="3"/>
    </font>
    <font>
      <b/>
      <sz val="11"/>
      <name val="돋움"/>
      <family val="3"/>
    </font>
    <font>
      <b/>
      <sz val="10"/>
      <name val="Arial"/>
      <family val="2"/>
    </font>
    <font>
      <sz val="10"/>
      <name val="한양신명조,한컴돋움"/>
      <family val="3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0"/>
      <color indexed="8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Dashed"/>
      <top style="thin"/>
      <bottom/>
    </border>
    <border>
      <left/>
      <right style="mediumDashed"/>
      <top/>
      <bottom style="thin"/>
    </border>
    <border>
      <left/>
      <right style="thin"/>
      <top style="hair"/>
      <bottom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ck"/>
    </border>
    <border>
      <left/>
      <right style="mediumDashed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/>
    </border>
    <border>
      <left style="thin"/>
      <right style="mediumDashed"/>
      <top/>
      <bottom/>
    </border>
    <border>
      <left style="thin"/>
      <right style="mediumDashed"/>
      <top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0" fillId="0" borderId="0" applyFill="0" applyBorder="0" applyAlignment="0">
      <protection/>
    </xf>
    <xf numFmtId="0" fontId="28" fillId="0" borderId="0">
      <alignment/>
      <protection/>
    </xf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230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33" fontId="14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29" fillId="19" borderId="0" applyNumberFormat="0" applyBorder="0" applyAlignment="0" applyProtection="0"/>
    <xf numFmtId="0" fontId="30" fillId="0" borderId="0">
      <alignment horizontal="left"/>
      <protection/>
    </xf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29" fillId="19" borderId="3" applyNumberFormat="0" applyBorder="0" applyAlignment="0" applyProtection="0"/>
    <xf numFmtId="0" fontId="32" fillId="0" borderId="4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32" fillId="0" borderId="0">
      <alignment/>
      <protection/>
    </xf>
    <xf numFmtId="0" fontId="3" fillId="0" borderId="5" applyNumberFormat="0" applyFont="0" applyFill="0" applyAlignment="0" applyProtection="0"/>
    <xf numFmtId="0" fontId="33" fillId="0" borderId="6">
      <alignment horizontal="left"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7" applyNumberFormat="0" applyAlignment="0" applyProtection="0"/>
    <xf numFmtId="221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222" fontId="14" fillId="0" borderId="0">
      <alignment/>
      <protection/>
    </xf>
    <xf numFmtId="0" fontId="74" fillId="27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0" fillId="28" borderId="8" applyNumberFormat="0" applyFon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9" applyNumberFormat="0" applyAlignment="0" applyProtection="0"/>
    <xf numFmtId="223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10">
      <alignment/>
      <protection/>
    </xf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80" fillId="31" borderId="7" applyNumberFormat="0" applyAlignment="0" applyProtection="0"/>
    <xf numFmtId="4" fontId="16" fillId="0" borderId="0">
      <alignment/>
      <protection locked="0"/>
    </xf>
    <xf numFmtId="224" fontId="14" fillId="0" borderId="0">
      <alignment/>
      <protection locked="0"/>
    </xf>
    <xf numFmtId="0" fontId="21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16" applyNumberFormat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225" fontId="14" fillId="0" borderId="0">
      <alignment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16" fillId="0" borderId="5">
      <alignment/>
      <protection locked="0"/>
    </xf>
    <xf numFmtId="226" fontId="14" fillId="0" borderId="0">
      <alignment/>
      <protection locked="0"/>
    </xf>
    <xf numFmtId="227" fontId="14" fillId="0" borderId="0">
      <alignment/>
      <protection locked="0"/>
    </xf>
  </cellStyleXfs>
  <cellXfs count="3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/>
    </xf>
    <xf numFmtId="196" fontId="3" fillId="0" borderId="23" xfId="0" applyNumberFormat="1" applyFont="1" applyFill="1" applyBorder="1" applyAlignment="1">
      <alignment horizontal="center" vertical="center" shrinkToFit="1"/>
    </xf>
    <xf numFmtId="196" fontId="3" fillId="0" borderId="0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96" fontId="5" fillId="0" borderId="23" xfId="0" applyNumberFormat="1" applyFont="1" applyFill="1" applyBorder="1" applyAlignment="1">
      <alignment horizontal="center" vertical="center" shrinkToFit="1"/>
    </xf>
    <xf numFmtId="196" fontId="5" fillId="0" borderId="0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180" fontId="3" fillId="0" borderId="0" xfId="0" applyNumberFormat="1" applyFont="1" applyFill="1" applyAlignment="1">
      <alignment horizontal="center" vertical="center" shrinkToFit="1"/>
    </xf>
    <xf numFmtId="0" fontId="3" fillId="0" borderId="18" xfId="0" applyFont="1" applyFill="1" applyBorder="1" applyAlignment="1">
      <alignment vertical="center"/>
    </xf>
    <xf numFmtId="180" fontId="4" fillId="0" borderId="22" xfId="0" applyNumberFormat="1" applyFont="1" applyFill="1" applyBorder="1" applyAlignment="1">
      <alignment horizontal="center" vertical="center" shrinkToFit="1"/>
    </xf>
    <xf numFmtId="180" fontId="9" fillId="0" borderId="22" xfId="0" applyNumberFormat="1" applyFont="1" applyFill="1" applyBorder="1" applyAlignment="1">
      <alignment horizontal="center" vertical="center" shrinkToFit="1"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3" fillId="0" borderId="22" xfId="0" applyNumberFormat="1" applyFont="1" applyFill="1" applyBorder="1" applyAlignment="1">
      <alignment horizontal="center" vertical="center" shrinkToFit="1"/>
    </xf>
    <xf numFmtId="180" fontId="9" fillId="0" borderId="23" xfId="0" applyNumberFormat="1" applyFont="1" applyFill="1" applyBorder="1" applyAlignment="1">
      <alignment horizontal="center" vertical="center" shrinkToFit="1"/>
    </xf>
    <xf numFmtId="180" fontId="3" fillId="0" borderId="28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center" vertical="center" shrinkToFit="1"/>
    </xf>
    <xf numFmtId="180" fontId="3" fillId="0" borderId="26" xfId="0" applyNumberFormat="1" applyFont="1" applyFill="1" applyBorder="1" applyAlignment="1">
      <alignment horizontal="center" vertical="center" shrinkToFit="1"/>
    </xf>
    <xf numFmtId="180" fontId="3" fillId="0" borderId="27" xfId="0" applyNumberFormat="1" applyFont="1" applyFill="1" applyBorder="1" applyAlignment="1">
      <alignment horizontal="center" vertical="center" shrinkToFit="1"/>
    </xf>
    <xf numFmtId="180" fontId="4" fillId="0" borderId="26" xfId="0" applyNumberFormat="1" applyFont="1" applyFill="1" applyBorder="1" applyAlignment="1">
      <alignment horizontal="center" vertical="center" shrinkToFit="1"/>
    </xf>
    <xf numFmtId="180" fontId="3" fillId="0" borderId="31" xfId="0" applyNumberFormat="1" applyFont="1" applyFill="1" applyBorder="1" applyAlignment="1">
      <alignment horizontal="center" vertical="center" shrinkToFit="1"/>
    </xf>
    <xf numFmtId="180" fontId="3" fillId="0" borderId="25" xfId="0" applyNumberFormat="1" applyFont="1" applyFill="1" applyBorder="1" applyAlignment="1">
      <alignment horizontal="center" vertical="center" shrinkToFit="1"/>
    </xf>
    <xf numFmtId="186" fontId="3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196" fontId="5" fillId="0" borderId="28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181" fontId="3" fillId="0" borderId="0" xfId="135" applyNumberFormat="1" applyFont="1" applyFill="1" applyBorder="1" applyAlignment="1">
      <alignment horizontal="right" vertical="center" wrapText="1" indent="1"/>
      <protection/>
    </xf>
    <xf numFmtId="181" fontId="3" fillId="0" borderId="0" xfId="135" applyNumberFormat="1" applyFont="1" applyFill="1" applyBorder="1" applyAlignment="1">
      <alignment horizontal="center" vertical="center" wrapText="1"/>
      <protection/>
    </xf>
    <xf numFmtId="181" fontId="3" fillId="0" borderId="23" xfId="135" applyNumberFormat="1" applyFont="1" applyFill="1" applyBorder="1" applyAlignment="1">
      <alignment horizontal="center" vertical="center" wrapText="1"/>
      <protection/>
    </xf>
    <xf numFmtId="37" fontId="3" fillId="0" borderId="32" xfId="108" applyNumberFormat="1" applyFont="1" applyFill="1" applyBorder="1" applyAlignment="1">
      <alignment horizontal="right" vertical="center" wrapText="1" indent="1"/>
    </xf>
    <xf numFmtId="181" fontId="3" fillId="0" borderId="33" xfId="137" applyNumberFormat="1" applyFont="1" applyFill="1" applyBorder="1" applyAlignment="1">
      <alignment horizontal="right" vertical="center" wrapText="1" indent="1"/>
      <protection/>
    </xf>
    <xf numFmtId="37" fontId="3" fillId="0" borderId="0" xfId="108" applyNumberFormat="1" applyFont="1" applyFill="1" applyBorder="1" applyAlignment="1">
      <alignment horizontal="right" vertical="center" wrapText="1" indent="1"/>
    </xf>
    <xf numFmtId="234" fontId="3" fillId="0" borderId="34" xfId="108" applyNumberFormat="1" applyFont="1" applyFill="1" applyBorder="1" applyAlignment="1">
      <alignment horizontal="right" vertical="center" wrapText="1" indent="1"/>
    </xf>
    <xf numFmtId="234" fontId="46" fillId="0" borderId="35" xfId="108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2" xfId="0" applyFont="1" applyFill="1" applyBorder="1" applyAlignment="1">
      <alignment horizontal="justify" vertical="center" wrapText="1"/>
    </xf>
    <xf numFmtId="0" fontId="51" fillId="0" borderId="43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36" xfId="0" applyFont="1" applyFill="1" applyBorder="1" applyAlignment="1">
      <alignment horizontal="justify" vertical="center" wrapText="1"/>
    </xf>
    <xf numFmtId="203" fontId="3" fillId="0" borderId="32" xfId="108" applyNumberFormat="1" applyFont="1" applyFill="1" applyBorder="1" applyAlignment="1">
      <alignment horizontal="right" vertical="center" wrapText="1" indent="1"/>
    </xf>
    <xf numFmtId="0" fontId="5" fillId="0" borderId="38" xfId="0" applyFont="1" applyFill="1" applyBorder="1" applyAlignment="1">
      <alignment horizontal="justify" vertical="center" wrapText="1"/>
    </xf>
    <xf numFmtId="203" fontId="3" fillId="0" borderId="0" xfId="108" applyNumberFormat="1" applyFont="1" applyFill="1" applyBorder="1" applyAlignment="1">
      <alignment horizontal="right" vertical="center" wrapText="1" indent="1"/>
    </xf>
    <xf numFmtId="0" fontId="5" fillId="0" borderId="37" xfId="0" applyFont="1" applyFill="1" applyBorder="1" applyAlignment="1">
      <alignment horizontal="justify" vertical="center" wrapText="1"/>
    </xf>
    <xf numFmtId="0" fontId="5" fillId="0" borderId="39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81" fontId="3" fillId="0" borderId="37" xfId="137" applyNumberFormat="1" applyFont="1" applyFill="1" applyBorder="1" applyAlignment="1">
      <alignment horizontal="right" vertical="center" wrapText="1" indent="1"/>
      <protection/>
    </xf>
    <xf numFmtId="181" fontId="3" fillId="0" borderId="0" xfId="137" applyNumberFormat="1" applyFont="1" applyFill="1" applyBorder="1" applyAlignment="1">
      <alignment horizontal="right" vertical="center" wrapText="1" indent="1"/>
      <protection/>
    </xf>
    <xf numFmtId="0" fontId="3" fillId="0" borderId="4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6" fillId="0" borderId="22" xfId="0" applyFont="1" applyFill="1" applyBorder="1" applyAlignment="1">
      <alignment horizontal="center" vertical="center" shrinkToFit="1"/>
    </xf>
    <xf numFmtId="187" fontId="5" fillId="0" borderId="28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187" fontId="7" fillId="0" borderId="28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193" fontId="5" fillId="0" borderId="31" xfId="0" applyNumberFormat="1" applyFont="1" applyFill="1" applyBorder="1" applyAlignment="1">
      <alignment horizontal="center" vertical="center" shrinkToFit="1"/>
    </xf>
    <xf numFmtId="193" fontId="5" fillId="0" borderId="26" xfId="0" applyNumberFormat="1" applyFont="1" applyFill="1" applyBorder="1" applyAlignment="1">
      <alignment horizontal="center" vertical="center" shrinkToFit="1"/>
    </xf>
    <xf numFmtId="193" fontId="7" fillId="0" borderId="31" xfId="0" applyNumberFormat="1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vertical="center"/>
    </xf>
    <xf numFmtId="185" fontId="5" fillId="0" borderId="48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7" fillId="0" borderId="4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left" vertical="center" shrinkToFit="1"/>
    </xf>
    <xf numFmtId="185" fontId="5" fillId="0" borderId="28" xfId="0" applyNumberFormat="1" applyFont="1" applyFill="1" applyBorder="1" applyAlignment="1">
      <alignment horizontal="center" vertical="center"/>
    </xf>
    <xf numFmtId="185" fontId="5" fillId="0" borderId="22" xfId="0" applyNumberFormat="1" applyFont="1" applyFill="1" applyBorder="1" applyAlignment="1">
      <alignment horizontal="center" vertical="center"/>
    </xf>
    <xf numFmtId="185" fontId="7" fillId="0" borderId="28" xfId="0" applyNumberFormat="1" applyFont="1" applyFill="1" applyBorder="1" applyAlignment="1">
      <alignment horizontal="center" vertical="center"/>
    </xf>
    <xf numFmtId="0" fontId="37" fillId="0" borderId="23" xfId="0" applyFont="1" applyFill="1" applyBorder="1" applyAlignment="1" quotePrefix="1">
      <alignment vertical="center" shrinkToFit="1"/>
    </xf>
    <xf numFmtId="0" fontId="5" fillId="0" borderId="50" xfId="0" applyFont="1" applyFill="1" applyBorder="1" applyAlignment="1">
      <alignment horizontal="left" vertical="center" shrinkToFit="1"/>
    </xf>
    <xf numFmtId="0" fontId="37" fillId="0" borderId="23" xfId="0" applyFont="1" applyFill="1" applyBorder="1" applyAlignment="1">
      <alignment vertical="center" shrinkToFit="1"/>
    </xf>
    <xf numFmtId="0" fontId="5" fillId="0" borderId="50" xfId="0" applyFont="1" applyFill="1" applyBorder="1" applyAlignment="1" quotePrefix="1">
      <alignment horizontal="left" vertical="center" shrinkToFit="1"/>
    </xf>
    <xf numFmtId="195" fontId="5" fillId="0" borderId="28" xfId="0" applyNumberFormat="1" applyFont="1" applyFill="1" applyBorder="1" applyAlignment="1">
      <alignment horizontal="center" vertical="center"/>
    </xf>
    <xf numFmtId="195" fontId="5" fillId="0" borderId="22" xfId="0" applyNumberFormat="1" applyFont="1" applyFill="1" applyBorder="1" applyAlignment="1">
      <alignment horizontal="center" vertical="center"/>
    </xf>
    <xf numFmtId="195" fontId="7" fillId="0" borderId="28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shrinkToFit="1"/>
    </xf>
    <xf numFmtId="185" fontId="3" fillId="0" borderId="24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185" fontId="3" fillId="0" borderId="2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185" fontId="3" fillId="0" borderId="26" xfId="0" applyNumberFormat="1" applyFont="1" applyFill="1" applyBorder="1" applyAlignment="1">
      <alignment horizontal="center" vertical="center"/>
    </xf>
    <xf numFmtId="185" fontId="5" fillId="0" borderId="26" xfId="0" applyNumberFormat="1" applyFont="1" applyFill="1" applyBorder="1" applyAlignment="1">
      <alignment horizontal="center" vertical="center"/>
    </xf>
    <xf numFmtId="185" fontId="5" fillId="0" borderId="31" xfId="0" applyNumberFormat="1" applyFont="1" applyFill="1" applyBorder="1" applyAlignment="1">
      <alignment horizontal="center" vertical="center"/>
    </xf>
    <xf numFmtId="185" fontId="7" fillId="0" borderId="31" xfId="0" applyNumberFormat="1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189" fontId="5" fillId="0" borderId="28" xfId="0" applyNumberFormat="1" applyFont="1" applyFill="1" applyBorder="1" applyAlignment="1">
      <alignment horizontal="center" vertical="center"/>
    </xf>
    <xf numFmtId="189" fontId="5" fillId="0" borderId="22" xfId="0" applyNumberFormat="1" applyFont="1" applyFill="1" applyBorder="1" applyAlignment="1">
      <alignment horizontal="center" vertical="center"/>
    </xf>
    <xf numFmtId="189" fontId="7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189" fontId="5" fillId="0" borderId="22" xfId="108" applyNumberFormat="1" applyFont="1" applyFill="1" applyBorder="1" applyAlignment="1">
      <alignment horizontal="center" vertical="center"/>
    </xf>
    <xf numFmtId="189" fontId="5" fillId="0" borderId="28" xfId="108" applyNumberFormat="1" applyFont="1" applyFill="1" applyBorder="1" applyAlignment="1">
      <alignment horizontal="center" vertical="center"/>
    </xf>
    <xf numFmtId="189" fontId="7" fillId="0" borderId="28" xfId="108" applyNumberFormat="1" applyFont="1" applyFill="1" applyBorder="1" applyAlignment="1">
      <alignment horizontal="center" vertical="center"/>
    </xf>
    <xf numFmtId="188" fontId="5" fillId="0" borderId="28" xfId="0" applyNumberFormat="1" applyFont="1" applyFill="1" applyBorder="1" applyAlignment="1">
      <alignment horizontal="center" vertical="center" shrinkToFit="1"/>
    </xf>
    <xf numFmtId="188" fontId="5" fillId="0" borderId="22" xfId="0" applyNumberFormat="1" applyFont="1" applyFill="1" applyBorder="1" applyAlignment="1">
      <alignment horizontal="center" vertical="center" shrinkToFit="1"/>
    </xf>
    <xf numFmtId="188" fontId="7" fillId="0" borderId="28" xfId="0" applyNumberFormat="1" applyFont="1" applyFill="1" applyBorder="1" applyAlignment="1">
      <alignment horizontal="center" vertical="center" shrinkToFit="1"/>
    </xf>
    <xf numFmtId="189" fontId="5" fillId="0" borderId="26" xfId="0" applyNumberFormat="1" applyFont="1" applyFill="1" applyBorder="1" applyAlignment="1">
      <alignment horizontal="center" vertical="center"/>
    </xf>
    <xf numFmtId="189" fontId="5" fillId="0" borderId="31" xfId="0" applyNumberFormat="1" applyFont="1" applyFill="1" applyBorder="1" applyAlignment="1">
      <alignment horizontal="center" vertical="center"/>
    </xf>
    <xf numFmtId="189" fontId="7" fillId="0" borderId="31" xfId="0" applyNumberFormat="1" applyFont="1" applyFill="1" applyBorder="1" applyAlignment="1">
      <alignment horizontal="center" vertical="center"/>
    </xf>
    <xf numFmtId="9" fontId="5" fillId="0" borderId="24" xfId="101" applyFont="1" applyFill="1" applyBorder="1" applyAlignment="1">
      <alignment horizontal="center" vertical="center" shrinkToFit="1"/>
    </xf>
    <xf numFmtId="9" fontId="43" fillId="0" borderId="24" xfId="101" applyFont="1" applyFill="1" applyBorder="1" applyAlignment="1">
      <alignment horizontal="center" vertical="center" shrinkToFit="1"/>
    </xf>
    <xf numFmtId="189" fontId="5" fillId="0" borderId="48" xfId="0" applyNumberFormat="1" applyFont="1" applyFill="1" applyBorder="1" applyAlignment="1">
      <alignment horizontal="center" vertical="center"/>
    </xf>
    <xf numFmtId="189" fontId="5" fillId="0" borderId="24" xfId="0" applyNumberFormat="1" applyFont="1" applyFill="1" applyBorder="1" applyAlignment="1">
      <alignment horizontal="center" vertical="center"/>
    </xf>
    <xf numFmtId="189" fontId="7" fillId="0" borderId="48" xfId="0" applyNumberFormat="1" applyFont="1" applyFill="1" applyBorder="1" applyAlignment="1">
      <alignment horizontal="center" vertical="center"/>
    </xf>
    <xf numFmtId="220" fontId="5" fillId="0" borderId="22" xfId="0" applyNumberFormat="1" applyFont="1" applyFill="1" applyBorder="1" applyAlignment="1">
      <alignment horizontal="center" vertical="center"/>
    </xf>
    <xf numFmtId="220" fontId="5" fillId="0" borderId="22" xfId="108" applyNumberFormat="1" applyFont="1" applyFill="1" applyBorder="1" applyAlignment="1">
      <alignment horizontal="center" vertical="center"/>
    </xf>
    <xf numFmtId="220" fontId="5" fillId="0" borderId="28" xfId="108" applyNumberFormat="1" applyFont="1" applyFill="1" applyBorder="1" applyAlignment="1">
      <alignment horizontal="center" vertical="center"/>
    </xf>
    <xf numFmtId="0" fontId="7" fillId="0" borderId="28" xfId="108" applyNumberFormat="1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shrinkToFit="1"/>
    </xf>
    <xf numFmtId="0" fontId="40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indent="1" shrinkToFit="1"/>
    </xf>
    <xf numFmtId="0" fontId="40" fillId="0" borderId="52" xfId="0" applyFont="1" applyFill="1" applyBorder="1" applyAlignment="1">
      <alignment horizontal="center" vertical="center" shrinkToFit="1"/>
    </xf>
    <xf numFmtId="185" fontId="5" fillId="0" borderId="56" xfId="0" applyNumberFormat="1" applyFont="1" applyFill="1" applyBorder="1" applyAlignment="1">
      <alignment horizontal="center" vertical="center"/>
    </xf>
    <xf numFmtId="181" fontId="5" fillId="0" borderId="48" xfId="0" applyNumberFormat="1" applyFont="1" applyFill="1" applyBorder="1" applyAlignment="1">
      <alignment horizontal="center" vertical="center"/>
    </xf>
    <xf numFmtId="181" fontId="5" fillId="0" borderId="24" xfId="0" applyNumberFormat="1" applyFont="1" applyFill="1" applyBorder="1" applyAlignment="1">
      <alignment horizontal="center" vertical="center"/>
    </xf>
    <xf numFmtId="210" fontId="7" fillId="0" borderId="48" xfId="108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185" fontId="5" fillId="0" borderId="57" xfId="0" applyNumberFormat="1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center" vertical="center"/>
    </xf>
    <xf numFmtId="210" fontId="7" fillId="0" borderId="28" xfId="108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185" fontId="5" fillId="0" borderId="5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indent="1" shrinkToFit="1"/>
    </xf>
    <xf numFmtId="0" fontId="36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146" applyFont="1" applyFill="1" applyAlignment="1">
      <alignment/>
      <protection/>
    </xf>
    <xf numFmtId="0" fontId="4" fillId="0" borderId="0" xfId="146" applyFont="1" applyFill="1" applyAlignment="1">
      <alignment horizontal="center"/>
      <protection/>
    </xf>
    <xf numFmtId="0" fontId="36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shrinkToFit="1"/>
    </xf>
    <xf numFmtId="0" fontId="5" fillId="0" borderId="22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shrinkToFit="1"/>
    </xf>
    <xf numFmtId="0" fontId="40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7" xfId="0" applyFont="1" applyFill="1" applyBorder="1" applyAlignment="1" quotePrefix="1">
      <alignment horizontal="center" vertical="center" shrinkToFit="1"/>
    </xf>
    <xf numFmtId="0" fontId="36" fillId="0" borderId="25" xfId="0" applyFont="1" applyFill="1" applyBorder="1" applyAlignment="1" quotePrefix="1">
      <alignment horizontal="center" vertical="center" shrinkToFit="1"/>
    </xf>
    <xf numFmtId="0" fontId="36" fillId="0" borderId="31" xfId="0" applyFont="1" applyFill="1" applyBorder="1" applyAlignment="1" quotePrefix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36" fillId="0" borderId="52" xfId="0" applyFont="1" applyFill="1" applyBorder="1" applyAlignment="1" quotePrefix="1">
      <alignment horizontal="center" vertical="center" shrinkToFit="1"/>
    </xf>
    <xf numFmtId="0" fontId="36" fillId="0" borderId="2" xfId="0" applyFont="1" applyFill="1" applyBorder="1" applyAlignment="1" quotePrefix="1">
      <alignment horizontal="center" vertical="center" shrinkToFit="1"/>
    </xf>
    <xf numFmtId="0" fontId="36" fillId="0" borderId="61" xfId="0" applyFont="1" applyFill="1" applyBorder="1" applyAlignment="1" quotePrefix="1">
      <alignment horizontal="center"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shrinkToFit="1"/>
    </xf>
    <xf numFmtId="0" fontId="3" fillId="0" borderId="65" xfId="0" applyFont="1" applyFill="1" applyBorder="1" applyAlignment="1">
      <alignment horizontal="justify" vertical="center" wrapText="1"/>
    </xf>
    <xf numFmtId="0" fontId="3" fillId="0" borderId="66" xfId="0" applyFont="1" applyFill="1" applyBorder="1" applyAlignment="1">
      <alignment horizontal="justify" vertical="center" wrapText="1"/>
    </xf>
    <xf numFmtId="0" fontId="3" fillId="0" borderId="4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3" fillId="0" borderId="67" xfId="0" applyFont="1" applyFill="1" applyBorder="1" applyAlignment="1">
      <alignment horizontal="justify" vertical="center" wrapText="1"/>
    </xf>
    <xf numFmtId="0" fontId="3" fillId="0" borderId="68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69" xfId="0" applyFont="1" applyFill="1" applyBorder="1" applyAlignment="1">
      <alignment horizontal="justify" vertical="center" wrapText="1"/>
    </xf>
    <xf numFmtId="0" fontId="3" fillId="0" borderId="70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9" fillId="0" borderId="73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horizontal="justify" vertical="center" wrapText="1"/>
    </xf>
    <xf numFmtId="0" fontId="5" fillId="0" borderId="67" xfId="0" applyFont="1" applyFill="1" applyBorder="1" applyAlignment="1">
      <alignment horizontal="justify" vertical="center" wrapText="1"/>
    </xf>
    <xf numFmtId="0" fontId="5" fillId="0" borderId="68" xfId="0" applyFont="1" applyFill="1" applyBorder="1" applyAlignment="1">
      <alignment horizontal="justify" vertical="center" wrapText="1"/>
    </xf>
    <xf numFmtId="0" fontId="5" fillId="0" borderId="36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69" xfId="0" applyFont="1" applyFill="1" applyBorder="1" applyAlignment="1">
      <alignment horizontal="justify" vertical="center" wrapText="1"/>
    </xf>
    <xf numFmtId="0" fontId="5" fillId="0" borderId="70" xfId="0" applyFont="1" applyFill="1" applyBorder="1" applyAlignment="1">
      <alignment horizontal="justify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81" fontId="46" fillId="0" borderId="30" xfId="136" applyNumberFormat="1" applyFont="1" applyFill="1" applyBorder="1" applyAlignment="1">
      <alignment horizontal="center" vertical="center" wrapText="1"/>
      <protection/>
    </xf>
    <xf numFmtId="181" fontId="46" fillId="0" borderId="4" xfId="136" applyNumberFormat="1" applyFont="1" applyFill="1" applyBorder="1" applyAlignment="1">
      <alignment horizontal="center" vertical="center" wrapText="1"/>
      <protection/>
    </xf>
    <xf numFmtId="196" fontId="7" fillId="0" borderId="30" xfId="0" applyNumberFormat="1" applyFont="1" applyFill="1" applyBorder="1" applyAlignment="1">
      <alignment horizontal="center" vertical="center" shrinkToFit="1"/>
    </xf>
    <xf numFmtId="181" fontId="46" fillId="0" borderId="4" xfId="136" applyNumberFormat="1" applyFont="1" applyFill="1" applyBorder="1" applyAlignment="1">
      <alignment horizontal="right" vertical="center" wrapText="1" indent="1"/>
      <protection/>
    </xf>
  </cellXfs>
  <cellStyles count="13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_ 견적기준 FLOW " xfId="126"/>
    <cellStyle name="큰제목" xfId="127"/>
    <cellStyle name="Currency" xfId="128"/>
    <cellStyle name="Currency [0]" xfId="129"/>
    <cellStyle name="통화 [0] 2" xfId="130"/>
    <cellStyle name="퍼센트" xfId="131"/>
    <cellStyle name="표준 10" xfId="132"/>
    <cellStyle name="표준 11" xfId="133"/>
    <cellStyle name="표준 12" xfId="134"/>
    <cellStyle name="표준 13" xfId="135"/>
    <cellStyle name="표준 14" xfId="136"/>
    <cellStyle name="표준 15" xfId="137"/>
    <cellStyle name="표준 2" xfId="138"/>
    <cellStyle name="표준 3" xfId="139"/>
    <cellStyle name="표준 4" xfId="140"/>
    <cellStyle name="표준 5" xfId="141"/>
    <cellStyle name="표준 6" xfId="142"/>
    <cellStyle name="표준 7" xfId="143"/>
    <cellStyle name="표준 8" xfId="144"/>
    <cellStyle name="표준 9" xfId="145"/>
    <cellStyle name="표준_인구" xfId="146"/>
    <cellStyle name="합산" xfId="147"/>
    <cellStyle name="화폐기호" xfId="148"/>
    <cellStyle name="화폐기호0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120" zoomScaleNormal="120" zoomScalePageLayoutView="0" workbookViewId="0" topLeftCell="A13">
      <selection activeCell="J3" sqref="J3"/>
    </sheetView>
  </sheetViews>
  <sheetFormatPr defaultColWidth="8.88671875" defaultRowHeight="13.5"/>
  <cols>
    <col min="1" max="1" width="4.99609375" style="112" customWidth="1"/>
    <col min="2" max="2" width="2.6640625" style="112" customWidth="1"/>
    <col min="3" max="3" width="8.3359375" style="112" customWidth="1"/>
    <col min="4" max="4" width="24.3359375" style="112" customWidth="1"/>
    <col min="5" max="5" width="6.77734375" style="112" customWidth="1"/>
    <col min="6" max="8" width="6.6640625" style="112" bestFit="1" customWidth="1"/>
    <col min="9" max="9" width="7.5546875" style="112" bestFit="1" customWidth="1"/>
    <col min="10" max="10" width="8.21484375" style="211" customWidth="1"/>
    <col min="11" max="11" width="43.21484375" style="112" customWidth="1"/>
    <col min="12" max="12" width="8.88671875" style="112" customWidth="1"/>
    <col min="13" max="235" width="8.88671875" style="115" customWidth="1"/>
    <col min="236" max="236" width="24.3359375" style="115" customWidth="1"/>
    <col min="237" max="237" width="6.77734375" style="115" customWidth="1"/>
    <col min="238" max="238" width="9.77734375" style="115" customWidth="1"/>
    <col min="239" max="239" width="9.6640625" style="115" customWidth="1"/>
    <col min="240" max="240" width="8.3359375" style="115" customWidth="1"/>
    <col min="241" max="243" width="9.4453125" style="115" customWidth="1"/>
    <col min="244" max="244" width="37.99609375" style="115" customWidth="1"/>
    <col min="245" max="16384" width="8.88671875" style="115" customWidth="1"/>
  </cols>
  <sheetData>
    <row r="1" spans="4:11" ht="23.25">
      <c r="D1" s="113" t="s">
        <v>98</v>
      </c>
      <c r="E1" s="113"/>
      <c r="F1" s="113"/>
      <c r="G1" s="113"/>
      <c r="H1" s="113"/>
      <c r="I1" s="114"/>
      <c r="J1" s="113"/>
      <c r="K1" s="113"/>
    </row>
    <row r="2" spans="4:11" ht="18" customHeight="1" thickBot="1">
      <c r="D2" s="116"/>
      <c r="E2" s="116"/>
      <c r="F2" s="116"/>
      <c r="G2" s="117"/>
      <c r="H2" s="117"/>
      <c r="I2" s="117"/>
      <c r="J2" s="116"/>
      <c r="K2" s="116"/>
    </row>
    <row r="3" spans="1:12" s="97" customFormat="1" ht="19.5" customHeight="1">
      <c r="A3" s="247" t="s">
        <v>99</v>
      </c>
      <c r="B3" s="247"/>
      <c r="C3" s="247"/>
      <c r="D3" s="248"/>
      <c r="E3" s="118" t="s">
        <v>100</v>
      </c>
      <c r="F3" s="119" t="s">
        <v>84</v>
      </c>
      <c r="G3" s="119" t="s">
        <v>85</v>
      </c>
      <c r="H3" s="120" t="s">
        <v>101</v>
      </c>
      <c r="I3" s="119" t="s">
        <v>102</v>
      </c>
      <c r="J3" s="121" t="s">
        <v>103</v>
      </c>
      <c r="K3" s="122" t="s">
        <v>104</v>
      </c>
      <c r="L3" s="123"/>
    </row>
    <row r="4" spans="1:12" ht="14.25" customHeight="1">
      <c r="A4" s="249" t="s">
        <v>105</v>
      </c>
      <c r="B4" s="250"/>
      <c r="C4" s="250"/>
      <c r="D4" s="251"/>
      <c r="E4" s="124" t="s">
        <v>106</v>
      </c>
      <c r="F4" s="126">
        <v>8735.9</v>
      </c>
      <c r="G4" s="126">
        <v>8833</v>
      </c>
      <c r="H4" s="125">
        <v>9647.8</v>
      </c>
      <c r="I4" s="126">
        <v>10468.7</v>
      </c>
      <c r="J4" s="127">
        <v>11129</v>
      </c>
      <c r="K4" s="128" t="s">
        <v>107</v>
      </c>
      <c r="L4" s="129"/>
    </row>
    <row r="5" spans="1:12" ht="14.25" customHeight="1">
      <c r="A5" s="252" t="s">
        <v>108</v>
      </c>
      <c r="B5" s="253"/>
      <c r="C5" s="253"/>
      <c r="D5" s="254"/>
      <c r="E5" s="130" t="s">
        <v>109</v>
      </c>
      <c r="F5" s="132">
        <v>0.9</v>
      </c>
      <c r="G5" s="132">
        <v>0.9</v>
      </c>
      <c r="H5" s="131">
        <v>0.9</v>
      </c>
      <c r="I5" s="132">
        <v>0.9</v>
      </c>
      <c r="J5" s="133">
        <v>0.9</v>
      </c>
      <c r="K5" s="128" t="s">
        <v>110</v>
      </c>
      <c r="L5" s="129"/>
    </row>
    <row r="6" spans="1:12" ht="14.25" customHeight="1">
      <c r="A6" s="134"/>
      <c r="B6" s="255" t="s">
        <v>111</v>
      </c>
      <c r="C6" s="256"/>
      <c r="D6" s="257"/>
      <c r="E6" s="241" t="s">
        <v>109</v>
      </c>
      <c r="F6" s="136">
        <v>6.4</v>
      </c>
      <c r="G6" s="136">
        <v>-3.4</v>
      </c>
      <c r="H6" s="135">
        <v>7.2</v>
      </c>
      <c r="I6" s="136">
        <v>2.6</v>
      </c>
      <c r="J6" s="137">
        <v>2.9</v>
      </c>
      <c r="K6" s="128" t="s">
        <v>112</v>
      </c>
      <c r="L6" s="129"/>
    </row>
    <row r="7" spans="1:12" ht="12.75">
      <c r="A7" s="123"/>
      <c r="B7" s="138"/>
      <c r="C7" s="244" t="s">
        <v>113</v>
      </c>
      <c r="D7" s="139" t="s">
        <v>114</v>
      </c>
      <c r="E7" s="242"/>
      <c r="F7" s="141">
        <v>14.8</v>
      </c>
      <c r="G7" s="141">
        <v>-15.3</v>
      </c>
      <c r="H7" s="140">
        <v>19.1</v>
      </c>
      <c r="I7" s="141">
        <v>-10.4</v>
      </c>
      <c r="J7" s="142">
        <v>-6.7</v>
      </c>
      <c r="K7" s="143" t="s">
        <v>115</v>
      </c>
      <c r="L7" s="129"/>
    </row>
    <row r="8" spans="1:12" ht="12.75">
      <c r="A8" s="123"/>
      <c r="B8" s="138"/>
      <c r="C8" s="245"/>
      <c r="D8" s="144" t="s">
        <v>116</v>
      </c>
      <c r="E8" s="242"/>
      <c r="F8" s="141">
        <v>1.9</v>
      </c>
      <c r="G8" s="141">
        <v>7.1</v>
      </c>
      <c r="H8" s="140">
        <v>8.9</v>
      </c>
      <c r="I8" s="141">
        <v>8.2</v>
      </c>
      <c r="J8" s="142">
        <v>6.4</v>
      </c>
      <c r="K8" s="145" t="s">
        <v>117</v>
      </c>
      <c r="L8" s="129"/>
    </row>
    <row r="9" spans="1:12" ht="12.75">
      <c r="A9" s="123"/>
      <c r="B9" s="138"/>
      <c r="C9" s="245"/>
      <c r="D9" s="146" t="s">
        <v>118</v>
      </c>
      <c r="E9" s="242"/>
      <c r="F9" s="148">
        <v>2.1</v>
      </c>
      <c r="G9" s="148">
        <v>9.5</v>
      </c>
      <c r="H9" s="147">
        <v>6.3</v>
      </c>
      <c r="I9" s="148">
        <v>9.9</v>
      </c>
      <c r="J9" s="149">
        <v>7.4</v>
      </c>
      <c r="K9" s="145" t="s">
        <v>119</v>
      </c>
      <c r="L9" s="129"/>
    </row>
    <row r="10" spans="1:12" ht="12.75">
      <c r="A10" s="123"/>
      <c r="B10" s="138"/>
      <c r="C10" s="245"/>
      <c r="D10" s="144" t="s">
        <v>120</v>
      </c>
      <c r="E10" s="242"/>
      <c r="F10" s="141">
        <v>-3.8</v>
      </c>
      <c r="G10" s="141">
        <v>19.7</v>
      </c>
      <c r="H10" s="140">
        <v>-0.2</v>
      </c>
      <c r="I10" s="141">
        <v>9</v>
      </c>
      <c r="J10" s="142">
        <v>34.6</v>
      </c>
      <c r="K10" s="145" t="s">
        <v>121</v>
      </c>
      <c r="L10" s="129"/>
    </row>
    <row r="11" spans="1:12" ht="12.75">
      <c r="A11" s="123"/>
      <c r="B11" s="138"/>
      <c r="C11" s="245"/>
      <c r="D11" s="144" t="s">
        <v>122</v>
      </c>
      <c r="E11" s="242"/>
      <c r="F11" s="141">
        <v>2.4</v>
      </c>
      <c r="G11" s="141">
        <v>-13.1</v>
      </c>
      <c r="H11" s="140">
        <v>8.7</v>
      </c>
      <c r="I11" s="141">
        <v>3.8</v>
      </c>
      <c r="J11" s="142">
        <v>15.9</v>
      </c>
      <c r="K11" s="145" t="s">
        <v>123</v>
      </c>
      <c r="L11" s="129"/>
    </row>
    <row r="12" spans="1:12" ht="14.25">
      <c r="A12" s="123"/>
      <c r="B12" s="138"/>
      <c r="C12" s="246"/>
      <c r="D12" s="150" t="s">
        <v>124</v>
      </c>
      <c r="E12" s="242"/>
      <c r="F12" s="141">
        <v>5.5</v>
      </c>
      <c r="G12" s="141">
        <v>1</v>
      </c>
      <c r="H12" s="140">
        <v>4.7</v>
      </c>
      <c r="I12" s="141">
        <v>5.8</v>
      </c>
      <c r="J12" s="142">
        <v>2</v>
      </c>
      <c r="K12" s="145" t="s">
        <v>125</v>
      </c>
      <c r="L12" s="129"/>
    </row>
    <row r="13" spans="1:12" s="152" customFormat="1" ht="12.75">
      <c r="A13" s="123"/>
      <c r="B13" s="138"/>
      <c r="C13" s="244" t="s">
        <v>126</v>
      </c>
      <c r="D13" s="139" t="s">
        <v>127</v>
      </c>
      <c r="E13" s="242"/>
      <c r="F13" s="151">
        <v>6.2</v>
      </c>
      <c r="G13" s="136">
        <v>0.6</v>
      </c>
      <c r="H13" s="135">
        <v>1.5</v>
      </c>
      <c r="I13" s="136">
        <v>6</v>
      </c>
      <c r="J13" s="137">
        <v>3.2</v>
      </c>
      <c r="K13" s="128" t="s">
        <v>128</v>
      </c>
      <c r="L13" s="129"/>
    </row>
    <row r="14" spans="1:12" s="152" customFormat="1" ht="12.75">
      <c r="A14" s="123"/>
      <c r="B14" s="138"/>
      <c r="C14" s="245"/>
      <c r="D14" s="144" t="s">
        <v>129</v>
      </c>
      <c r="E14" s="242"/>
      <c r="F14" s="153">
        <v>5.4</v>
      </c>
      <c r="G14" s="141">
        <v>4.5</v>
      </c>
      <c r="H14" s="140">
        <v>3.5</v>
      </c>
      <c r="I14" s="141">
        <v>4</v>
      </c>
      <c r="J14" s="142">
        <v>3.4</v>
      </c>
      <c r="K14" s="128" t="s">
        <v>130</v>
      </c>
      <c r="L14" s="129"/>
    </row>
    <row r="15" spans="1:12" s="152" customFormat="1" ht="12.75">
      <c r="A15" s="123"/>
      <c r="B15" s="138"/>
      <c r="C15" s="245"/>
      <c r="D15" s="144" t="s">
        <v>131</v>
      </c>
      <c r="E15" s="242"/>
      <c r="F15" s="153">
        <v>3.2</v>
      </c>
      <c r="G15" s="141">
        <v>-14.7</v>
      </c>
      <c r="H15" s="140">
        <v>8.6</v>
      </c>
      <c r="I15" s="141">
        <v>3.2</v>
      </c>
      <c r="J15" s="142">
        <v>15.5</v>
      </c>
      <c r="K15" s="128" t="s">
        <v>132</v>
      </c>
      <c r="L15" s="129"/>
    </row>
    <row r="16" spans="1:12" s="152" customFormat="1" ht="12.75">
      <c r="A16" s="123"/>
      <c r="B16" s="154"/>
      <c r="C16" s="246"/>
      <c r="D16" s="150" t="s">
        <v>133</v>
      </c>
      <c r="E16" s="243"/>
      <c r="F16" s="155">
        <v>24.5</v>
      </c>
      <c r="G16" s="156">
        <v>-2.2</v>
      </c>
      <c r="H16" s="157">
        <v>-25.9</v>
      </c>
      <c r="I16" s="156">
        <v>12</v>
      </c>
      <c r="J16" s="158">
        <v>10.9</v>
      </c>
      <c r="K16" s="128" t="s">
        <v>134</v>
      </c>
      <c r="L16" s="129"/>
    </row>
    <row r="17" spans="1:12" s="152" customFormat="1" ht="13.5" customHeight="1">
      <c r="A17" s="123"/>
      <c r="B17" s="222" t="s">
        <v>135</v>
      </c>
      <c r="C17" s="231"/>
      <c r="D17" s="139" t="s">
        <v>114</v>
      </c>
      <c r="E17" s="161" t="s">
        <v>109</v>
      </c>
      <c r="F17" s="163">
        <v>16.4</v>
      </c>
      <c r="G17" s="163">
        <v>17.6</v>
      </c>
      <c r="H17" s="162">
        <v>19</v>
      </c>
      <c r="I17" s="163">
        <v>18.4</v>
      </c>
      <c r="J17" s="164">
        <v>17.9</v>
      </c>
      <c r="K17" s="143" t="s">
        <v>115</v>
      </c>
      <c r="L17" s="129"/>
    </row>
    <row r="18" spans="1:12" s="152" customFormat="1" ht="12.75">
      <c r="A18" s="123"/>
      <c r="B18" s="219"/>
      <c r="C18" s="220"/>
      <c r="D18" s="144" t="s">
        <v>116</v>
      </c>
      <c r="E18" s="165"/>
      <c r="F18" s="163">
        <v>3.4</v>
      </c>
      <c r="G18" s="166">
        <v>3.1</v>
      </c>
      <c r="H18" s="167">
        <v>4.1</v>
      </c>
      <c r="I18" s="166">
        <v>4.3</v>
      </c>
      <c r="J18" s="168">
        <v>4.1</v>
      </c>
      <c r="K18" s="145" t="s">
        <v>117</v>
      </c>
      <c r="L18" s="129"/>
    </row>
    <row r="19" spans="1:12" s="152" customFormat="1" ht="12.75">
      <c r="A19" s="123"/>
      <c r="B19" s="219"/>
      <c r="C19" s="220"/>
      <c r="D19" s="144" t="s">
        <v>136</v>
      </c>
      <c r="E19" s="165"/>
      <c r="F19" s="170">
        <v>3.2</v>
      </c>
      <c r="G19" s="170">
        <v>3</v>
      </c>
      <c r="H19" s="169">
        <v>3.8</v>
      </c>
      <c r="I19" s="170">
        <v>4.1</v>
      </c>
      <c r="J19" s="171">
        <v>4</v>
      </c>
      <c r="K19" s="145" t="s">
        <v>119</v>
      </c>
      <c r="L19" s="129"/>
    </row>
    <row r="20" spans="1:12" s="152" customFormat="1" ht="12.75">
      <c r="A20" s="123"/>
      <c r="B20" s="219"/>
      <c r="C20" s="220"/>
      <c r="D20" s="144" t="s">
        <v>120</v>
      </c>
      <c r="E20" s="165"/>
      <c r="F20" s="141">
        <v>1.8</v>
      </c>
      <c r="G20" s="163">
        <v>1</v>
      </c>
      <c r="H20" s="162">
        <v>1.2</v>
      </c>
      <c r="I20" s="163">
        <v>1.6</v>
      </c>
      <c r="J20" s="164">
        <v>2</v>
      </c>
      <c r="K20" s="145" t="s">
        <v>121</v>
      </c>
      <c r="L20" s="129"/>
    </row>
    <row r="21" spans="1:12" s="152" customFormat="1" ht="12.75">
      <c r="A21" s="123"/>
      <c r="B21" s="219"/>
      <c r="C21" s="220"/>
      <c r="D21" s="144" t="s">
        <v>122</v>
      </c>
      <c r="E21" s="165"/>
      <c r="F21" s="141">
        <v>9.3</v>
      </c>
      <c r="G21" s="141">
        <v>8</v>
      </c>
      <c r="H21" s="140">
        <v>8.1</v>
      </c>
      <c r="I21" s="141">
        <v>8</v>
      </c>
      <c r="J21" s="142">
        <v>9</v>
      </c>
      <c r="K21" s="145" t="s">
        <v>123</v>
      </c>
      <c r="L21" s="129"/>
    </row>
    <row r="22" spans="1:12" s="152" customFormat="1" ht="14.25">
      <c r="A22" s="123"/>
      <c r="B22" s="219"/>
      <c r="C22" s="220"/>
      <c r="D22" s="150" t="s">
        <v>124</v>
      </c>
      <c r="E22" s="165"/>
      <c r="F22" s="156">
        <v>69</v>
      </c>
      <c r="G22" s="172">
        <v>70.3</v>
      </c>
      <c r="H22" s="173">
        <v>67.6</v>
      </c>
      <c r="I22" s="172">
        <v>67.7</v>
      </c>
      <c r="J22" s="174">
        <v>67</v>
      </c>
      <c r="K22" s="145" t="s">
        <v>125</v>
      </c>
      <c r="L22" s="129"/>
    </row>
    <row r="23" spans="1:12" s="152" customFormat="1" ht="13.5" customHeight="1">
      <c r="A23" s="123"/>
      <c r="B23" s="222" t="s">
        <v>137</v>
      </c>
      <c r="C23" s="233"/>
      <c r="D23" s="139" t="s">
        <v>127</v>
      </c>
      <c r="E23" s="175"/>
      <c r="F23" s="163">
        <v>59.6</v>
      </c>
      <c r="G23" s="163">
        <v>62.2</v>
      </c>
      <c r="H23" s="162">
        <v>59</v>
      </c>
      <c r="I23" s="163">
        <v>58.9</v>
      </c>
      <c r="J23" s="164">
        <v>59.3</v>
      </c>
      <c r="K23" s="128" t="s">
        <v>128</v>
      </c>
      <c r="L23" s="129"/>
    </row>
    <row r="24" spans="1:12" s="152" customFormat="1" ht="13.5" customHeight="1">
      <c r="A24" s="123"/>
      <c r="B24" s="234"/>
      <c r="C24" s="235"/>
      <c r="D24" s="144" t="s">
        <v>129</v>
      </c>
      <c r="E24" s="165"/>
      <c r="F24" s="163">
        <v>22.5</v>
      </c>
      <c r="G24" s="166">
        <v>24.3</v>
      </c>
      <c r="H24" s="167">
        <v>23.8</v>
      </c>
      <c r="I24" s="166">
        <v>23.3</v>
      </c>
      <c r="J24" s="168">
        <v>23.6</v>
      </c>
      <c r="K24" s="128" t="s">
        <v>130</v>
      </c>
      <c r="L24" s="129"/>
    </row>
    <row r="25" spans="1:12" s="152" customFormat="1" ht="13.5" customHeight="1">
      <c r="A25" s="123"/>
      <c r="B25" s="234"/>
      <c r="C25" s="235"/>
      <c r="D25" s="144" t="s">
        <v>131</v>
      </c>
      <c r="E25" s="165"/>
      <c r="F25" s="141">
        <v>21.9</v>
      </c>
      <c r="G25" s="163">
        <v>20.5</v>
      </c>
      <c r="H25" s="162">
        <v>20.7</v>
      </c>
      <c r="I25" s="163">
        <v>20.6</v>
      </c>
      <c r="J25" s="164">
        <v>23.7</v>
      </c>
      <c r="K25" s="128" t="s">
        <v>132</v>
      </c>
      <c r="L25" s="129"/>
    </row>
    <row r="26" spans="1:12" s="152" customFormat="1" ht="14.25" customHeight="1">
      <c r="A26" s="123"/>
      <c r="B26" s="236"/>
      <c r="C26" s="237"/>
      <c r="D26" s="150" t="s">
        <v>133</v>
      </c>
      <c r="E26" s="165"/>
      <c r="F26" s="141">
        <v>6.9</v>
      </c>
      <c r="G26" s="141">
        <v>7.3</v>
      </c>
      <c r="H26" s="140">
        <v>5.4</v>
      </c>
      <c r="I26" s="141">
        <v>5.5</v>
      </c>
      <c r="J26" s="142">
        <v>5.7</v>
      </c>
      <c r="K26" s="128" t="s">
        <v>134</v>
      </c>
      <c r="L26" s="129"/>
    </row>
    <row r="27" spans="1:12" s="152" customFormat="1" ht="13.5" customHeight="1">
      <c r="A27" s="238" t="s">
        <v>138</v>
      </c>
      <c r="B27" s="239"/>
      <c r="C27" s="239"/>
      <c r="D27" s="240"/>
      <c r="E27" s="176" t="s">
        <v>139</v>
      </c>
      <c r="F27" s="178">
        <v>8</v>
      </c>
      <c r="G27" s="178">
        <v>8.3</v>
      </c>
      <c r="H27" s="177">
        <v>9.7</v>
      </c>
      <c r="I27" s="178">
        <v>9.4</v>
      </c>
      <c r="J27" s="179">
        <v>10.9</v>
      </c>
      <c r="K27" s="128" t="s">
        <v>140</v>
      </c>
      <c r="L27" s="129"/>
    </row>
    <row r="28" spans="1:12" s="152" customFormat="1" ht="13.5" customHeight="1">
      <c r="A28" s="238" t="s">
        <v>141</v>
      </c>
      <c r="B28" s="239"/>
      <c r="C28" s="239"/>
      <c r="D28" s="240"/>
      <c r="E28" s="165" t="s">
        <v>109</v>
      </c>
      <c r="F28" s="180">
        <v>0.8</v>
      </c>
      <c r="G28" s="181">
        <v>0.8</v>
      </c>
      <c r="H28" s="182">
        <v>0.9</v>
      </c>
      <c r="I28" s="181">
        <v>0.8</v>
      </c>
      <c r="J28" s="183">
        <v>0.9</v>
      </c>
      <c r="K28" s="128" t="s">
        <v>142</v>
      </c>
      <c r="L28" s="129"/>
    </row>
    <row r="29" spans="1:12" s="152" customFormat="1" ht="14.25" customHeight="1">
      <c r="A29" s="222" t="s">
        <v>143</v>
      </c>
      <c r="B29" s="239"/>
      <c r="C29" s="239"/>
      <c r="D29" s="240"/>
      <c r="E29" s="130"/>
      <c r="F29" s="156">
        <v>91.9</v>
      </c>
      <c r="G29" s="156">
        <v>93.6</v>
      </c>
      <c r="H29" s="157">
        <v>100.1</v>
      </c>
      <c r="I29" s="156">
        <v>89.8</v>
      </c>
      <c r="J29" s="158">
        <v>97.5</v>
      </c>
      <c r="K29" s="128"/>
      <c r="L29" s="129"/>
    </row>
    <row r="30" spans="1:12" s="152" customFormat="1" ht="14.25" customHeight="1">
      <c r="A30" s="184"/>
      <c r="B30" s="159"/>
      <c r="C30" s="160"/>
      <c r="D30" s="185" t="s">
        <v>144</v>
      </c>
      <c r="E30" s="165"/>
      <c r="F30" s="141">
        <v>44.3</v>
      </c>
      <c r="G30" s="141">
        <v>44.7</v>
      </c>
      <c r="H30" s="140">
        <v>44.1</v>
      </c>
      <c r="I30" s="141">
        <v>45.1</v>
      </c>
      <c r="J30" s="142">
        <v>42.2</v>
      </c>
      <c r="K30" s="128" t="s">
        <v>145</v>
      </c>
      <c r="L30" s="129"/>
    </row>
    <row r="31" spans="1:12" s="152" customFormat="1" ht="14.25" customHeight="1">
      <c r="A31" s="184"/>
      <c r="B31" s="219" t="s">
        <v>146</v>
      </c>
      <c r="C31" s="220"/>
      <c r="D31" s="186" t="s">
        <v>147</v>
      </c>
      <c r="E31" s="165"/>
      <c r="F31" s="141">
        <v>31.8</v>
      </c>
      <c r="G31" s="141">
        <v>34.1</v>
      </c>
      <c r="H31" s="140">
        <v>34.7</v>
      </c>
      <c r="I31" s="141">
        <v>33.7</v>
      </c>
      <c r="J31" s="142">
        <v>37.9</v>
      </c>
      <c r="K31" s="128" t="s">
        <v>148</v>
      </c>
      <c r="L31" s="129"/>
    </row>
    <row r="32" spans="1:12" s="152" customFormat="1" ht="14.25" customHeight="1">
      <c r="A32" s="184"/>
      <c r="B32" s="187"/>
      <c r="C32" s="188"/>
      <c r="D32" s="189" t="s">
        <v>149</v>
      </c>
      <c r="E32" s="165"/>
      <c r="F32" s="141">
        <v>10.2</v>
      </c>
      <c r="G32" s="141">
        <v>8.2</v>
      </c>
      <c r="H32" s="140">
        <v>7.1</v>
      </c>
      <c r="I32" s="141">
        <v>8.1</v>
      </c>
      <c r="J32" s="142">
        <v>7.6</v>
      </c>
      <c r="K32" s="128" t="s">
        <v>150</v>
      </c>
      <c r="L32" s="129"/>
    </row>
    <row r="33" spans="1:12" ht="14.25" customHeight="1">
      <c r="A33" s="222" t="s">
        <v>151</v>
      </c>
      <c r="B33" s="223"/>
      <c r="C33" s="223"/>
      <c r="D33" s="224"/>
      <c r="E33" s="191" t="s">
        <v>139</v>
      </c>
      <c r="F33" s="136">
        <v>5.9</v>
      </c>
      <c r="G33" s="136">
        <v>6.4</v>
      </c>
      <c r="H33" s="135">
        <v>7.3</v>
      </c>
      <c r="I33" s="136">
        <v>7.1</v>
      </c>
      <c r="J33" s="137">
        <v>7.9</v>
      </c>
      <c r="K33" s="128" t="s">
        <v>152</v>
      </c>
      <c r="L33" s="129"/>
    </row>
    <row r="34" spans="1:11" ht="14.25" customHeight="1" thickBot="1">
      <c r="A34" s="225" t="s">
        <v>153</v>
      </c>
      <c r="B34" s="226"/>
      <c r="C34" s="226"/>
      <c r="D34" s="227"/>
      <c r="E34" s="130" t="s">
        <v>109</v>
      </c>
      <c r="F34" s="141">
        <v>5.5</v>
      </c>
      <c r="G34" s="156">
        <v>7.2</v>
      </c>
      <c r="H34" s="157">
        <v>14.4</v>
      </c>
      <c r="I34" s="156">
        <v>-2.4</v>
      </c>
      <c r="J34" s="158">
        <v>10.9</v>
      </c>
      <c r="K34" s="193"/>
    </row>
    <row r="35" spans="1:11" ht="14.25" customHeight="1" thickTop="1">
      <c r="A35" s="228" t="s">
        <v>154</v>
      </c>
      <c r="B35" s="222" t="s">
        <v>155</v>
      </c>
      <c r="C35" s="231"/>
      <c r="D35" s="190" t="s">
        <v>156</v>
      </c>
      <c r="E35" s="194" t="s">
        <v>157</v>
      </c>
      <c r="F35" s="195"/>
      <c r="G35" s="196">
        <v>16194</v>
      </c>
      <c r="H35" s="196">
        <v>17662</v>
      </c>
      <c r="I35" s="197">
        <v>19147</v>
      </c>
      <c r="J35" s="198">
        <v>20148.7</v>
      </c>
      <c r="K35" s="193"/>
    </row>
    <row r="36" spans="1:11" ht="14.25" customHeight="1">
      <c r="A36" s="229"/>
      <c r="B36" s="225"/>
      <c r="C36" s="232"/>
      <c r="D36" s="199" t="s">
        <v>158</v>
      </c>
      <c r="E36" s="200" t="s">
        <v>159</v>
      </c>
      <c r="F36" s="201"/>
      <c r="G36" s="140">
        <v>76.5</v>
      </c>
      <c r="H36" s="140">
        <v>80.8</v>
      </c>
      <c r="I36" s="141">
        <v>80.7</v>
      </c>
      <c r="J36" s="142">
        <v>80.7</v>
      </c>
      <c r="K36" s="193"/>
    </row>
    <row r="37" spans="1:11" ht="14.25" customHeight="1">
      <c r="A37" s="229"/>
      <c r="B37" s="222" t="s">
        <v>160</v>
      </c>
      <c r="C37" s="231"/>
      <c r="D37" s="199" t="s">
        <v>156</v>
      </c>
      <c r="E37" s="200"/>
      <c r="F37" s="201"/>
      <c r="G37" s="202">
        <v>10075</v>
      </c>
      <c r="H37" s="202">
        <v>10420</v>
      </c>
      <c r="I37" s="203">
        <v>11280</v>
      </c>
      <c r="J37" s="204">
        <v>11946.4</v>
      </c>
      <c r="K37" s="193"/>
    </row>
    <row r="38" spans="1:11" ht="14.25" customHeight="1">
      <c r="A38" s="229"/>
      <c r="B38" s="225"/>
      <c r="C38" s="232"/>
      <c r="D38" s="199" t="s">
        <v>158</v>
      </c>
      <c r="E38" s="200"/>
      <c r="F38" s="201"/>
      <c r="G38" s="140">
        <v>87.5</v>
      </c>
      <c r="H38" s="140">
        <v>88.3</v>
      </c>
      <c r="I38" s="141">
        <v>90.3</v>
      </c>
      <c r="J38" s="142">
        <v>90.8</v>
      </c>
      <c r="K38" s="193"/>
    </row>
    <row r="39" spans="1:11" ht="14.25" customHeight="1">
      <c r="A39" s="229"/>
      <c r="B39" s="222" t="s">
        <v>161</v>
      </c>
      <c r="C39" s="231"/>
      <c r="D39" s="199" t="s">
        <v>156</v>
      </c>
      <c r="E39" s="200"/>
      <c r="F39" s="201"/>
      <c r="G39" s="202">
        <v>11646</v>
      </c>
      <c r="H39" s="202">
        <v>13303</v>
      </c>
      <c r="I39" s="203">
        <v>12971</v>
      </c>
      <c r="J39" s="204">
        <v>14241</v>
      </c>
      <c r="K39" s="193"/>
    </row>
    <row r="40" spans="1:11" ht="14.25" customHeight="1" thickBot="1">
      <c r="A40" s="230"/>
      <c r="B40" s="225"/>
      <c r="C40" s="232"/>
      <c r="D40" s="192" t="s">
        <v>158</v>
      </c>
      <c r="E40" s="205"/>
      <c r="F40" s="206"/>
      <c r="G40" s="157">
        <v>92.2</v>
      </c>
      <c r="H40" s="157">
        <v>102.1</v>
      </c>
      <c r="I40" s="156">
        <v>96.4</v>
      </c>
      <c r="J40" s="158">
        <v>98.4</v>
      </c>
      <c r="K40" s="207"/>
    </row>
    <row r="41" spans="1:12" s="217" customFormat="1" ht="19.5" customHeight="1" thickTop="1">
      <c r="A41" s="221" t="s">
        <v>208</v>
      </c>
      <c r="B41" s="221"/>
      <c r="C41" s="221"/>
      <c r="D41" s="221"/>
      <c r="E41" s="221"/>
      <c r="F41" s="221"/>
      <c r="G41" s="214"/>
      <c r="H41" s="214"/>
      <c r="I41" s="214"/>
      <c r="J41" s="215"/>
      <c r="K41" s="208" t="s">
        <v>209</v>
      </c>
      <c r="L41" s="216"/>
    </row>
    <row r="42" spans="1:11" s="210" customFormat="1" ht="19.5" customHeight="1">
      <c r="A42" s="221" t="s">
        <v>210</v>
      </c>
      <c r="B42" s="221"/>
      <c r="C42" s="221"/>
      <c r="D42" s="221"/>
      <c r="E42" s="221"/>
      <c r="F42" s="221"/>
      <c r="G42" s="221"/>
      <c r="H42" s="221"/>
      <c r="I42" s="221"/>
      <c r="J42" s="209"/>
      <c r="K42" s="213" t="s">
        <v>216</v>
      </c>
    </row>
    <row r="43" spans="1:10" s="210" customFormat="1" ht="19.5" customHeight="1">
      <c r="A43" s="214" t="s">
        <v>211</v>
      </c>
      <c r="B43" s="214"/>
      <c r="C43" s="214"/>
      <c r="D43" s="214"/>
      <c r="E43" s="214"/>
      <c r="F43" s="214"/>
      <c r="G43" s="214"/>
      <c r="H43" s="214"/>
      <c r="I43" s="214"/>
      <c r="J43" s="209"/>
    </row>
    <row r="44" spans="1:10" s="210" customFormat="1" ht="19.5" customHeight="1">
      <c r="A44" s="208" t="s">
        <v>212</v>
      </c>
      <c r="B44" s="208"/>
      <c r="C44" s="208"/>
      <c r="D44" s="208"/>
      <c r="E44" s="208" t="s">
        <v>213</v>
      </c>
      <c r="F44" s="208"/>
      <c r="G44" s="214"/>
      <c r="H44" s="214"/>
      <c r="I44" s="214"/>
      <c r="J44" s="209"/>
    </row>
    <row r="45" spans="1:10" s="210" customFormat="1" ht="19.5" customHeight="1">
      <c r="A45" s="208" t="s">
        <v>214</v>
      </c>
      <c r="B45" s="208"/>
      <c r="C45" s="208"/>
      <c r="D45" s="208"/>
      <c r="E45" s="208" t="s">
        <v>215</v>
      </c>
      <c r="F45" s="208"/>
      <c r="G45" s="214"/>
      <c r="H45" s="214"/>
      <c r="I45" s="214"/>
      <c r="J45" s="209"/>
    </row>
    <row r="46" ht="12.75">
      <c r="A46" s="112" t="s">
        <v>217</v>
      </c>
    </row>
  </sheetData>
  <sheetProtection/>
  <mergeCells count="21">
    <mergeCell ref="A3:D3"/>
    <mergeCell ref="A4:D4"/>
    <mergeCell ref="A5:D5"/>
    <mergeCell ref="B6:D6"/>
    <mergeCell ref="B23:C26"/>
    <mergeCell ref="A27:D27"/>
    <mergeCell ref="A28:D28"/>
    <mergeCell ref="A29:D29"/>
    <mergeCell ref="E6:E16"/>
    <mergeCell ref="C7:C12"/>
    <mergeCell ref="C13:C16"/>
    <mergeCell ref="B17:C22"/>
    <mergeCell ref="B31:C31"/>
    <mergeCell ref="A41:F41"/>
    <mergeCell ref="A42:I42"/>
    <mergeCell ref="A33:D33"/>
    <mergeCell ref="A34:D34"/>
    <mergeCell ref="A35:A40"/>
    <mergeCell ref="B35:C36"/>
    <mergeCell ref="B37:C38"/>
    <mergeCell ref="B39:C40"/>
  </mergeCells>
  <printOptions horizontalCentered="1" verticalCentered="1"/>
  <pageMargins left="0.31496062992125984" right="0.31496062992125984" top="0.31496062992125984" bottom="0.2362204724409449" header="0.35433070866141736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Zeros="0" zoomScale="80" zoomScaleNormal="80" zoomScalePageLayoutView="0" workbookViewId="0" topLeftCell="A1">
      <pane xSplit="1" ySplit="8" topLeftCell="B9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O21" sqref="O21"/>
    </sheetView>
  </sheetViews>
  <sheetFormatPr defaultColWidth="8.88671875" defaultRowHeight="13.5"/>
  <cols>
    <col min="1" max="1" width="10.5546875" style="2" customWidth="1"/>
    <col min="2" max="12" width="10.88671875" style="2" customWidth="1"/>
    <col min="13" max="13" width="10.21484375" style="2" customWidth="1"/>
    <col min="14" max="14" width="11.6640625" style="2" hidden="1" customWidth="1"/>
    <col min="15" max="16384" width="8.88671875" style="2" customWidth="1"/>
  </cols>
  <sheetData>
    <row r="1" spans="1:14" ht="51" customHeight="1">
      <c r="A1" s="258" t="s">
        <v>58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27" customHeight="1" thickBot="1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3" ht="21" customHeight="1">
      <c r="A4" s="5"/>
      <c r="B4" s="6" t="s">
        <v>1</v>
      </c>
      <c r="C4" s="7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3" ht="21" customHeight="1">
      <c r="A5" s="11"/>
      <c r="B5" s="12"/>
      <c r="C5" s="13" t="s">
        <v>2</v>
      </c>
      <c r="D5" s="14" t="s">
        <v>3</v>
      </c>
      <c r="E5" s="14" t="s">
        <v>60</v>
      </c>
      <c r="F5" s="14" t="s">
        <v>61</v>
      </c>
      <c r="G5" s="14" t="s">
        <v>67</v>
      </c>
      <c r="H5" s="14" t="s">
        <v>62</v>
      </c>
      <c r="I5" s="14" t="s">
        <v>4</v>
      </c>
      <c r="J5" s="15" t="s">
        <v>63</v>
      </c>
      <c r="K5" s="14" t="s">
        <v>64</v>
      </c>
      <c r="L5" s="16" t="s">
        <v>69</v>
      </c>
      <c r="M5" s="17"/>
    </row>
    <row r="6" spans="1:13" ht="21" customHeight="1">
      <c r="A6" s="18" t="s">
        <v>5</v>
      </c>
      <c r="B6" s="12"/>
      <c r="C6" s="19"/>
      <c r="D6" s="20" t="s">
        <v>6</v>
      </c>
      <c r="E6" s="12" t="s">
        <v>7</v>
      </c>
      <c r="F6" s="12"/>
      <c r="G6" s="14" t="s">
        <v>68</v>
      </c>
      <c r="H6" s="12"/>
      <c r="I6" s="12"/>
      <c r="J6" s="15" t="s">
        <v>8</v>
      </c>
      <c r="K6" s="12"/>
      <c r="L6" s="21"/>
      <c r="M6" s="21" t="s">
        <v>9</v>
      </c>
    </row>
    <row r="7" spans="1:13" ht="21" customHeight="1">
      <c r="A7" s="11"/>
      <c r="B7" s="12"/>
      <c r="C7" s="12" t="s">
        <v>10</v>
      </c>
      <c r="D7" s="12" t="s">
        <v>11</v>
      </c>
      <c r="E7" s="12" t="s">
        <v>12</v>
      </c>
      <c r="F7" s="12"/>
      <c r="G7" s="12" t="s">
        <v>66</v>
      </c>
      <c r="H7" s="12"/>
      <c r="I7" s="12" t="s">
        <v>13</v>
      </c>
      <c r="J7" s="12" t="s">
        <v>14</v>
      </c>
      <c r="K7" s="12"/>
      <c r="L7" s="21" t="s">
        <v>70</v>
      </c>
      <c r="M7" s="17"/>
    </row>
    <row r="8" spans="1:13" ht="21" customHeight="1">
      <c r="A8" s="22"/>
      <c r="B8" s="23" t="s">
        <v>15</v>
      </c>
      <c r="C8" s="23" t="s">
        <v>16</v>
      </c>
      <c r="D8" s="23" t="s">
        <v>17</v>
      </c>
      <c r="E8" s="23" t="s">
        <v>18</v>
      </c>
      <c r="F8" s="23" t="s">
        <v>19</v>
      </c>
      <c r="G8" s="24" t="s">
        <v>20</v>
      </c>
      <c r="H8" s="23" t="s">
        <v>21</v>
      </c>
      <c r="I8" s="23" t="s">
        <v>22</v>
      </c>
      <c r="J8" s="23" t="s">
        <v>23</v>
      </c>
      <c r="K8" s="23" t="s">
        <v>24</v>
      </c>
      <c r="L8" s="25" t="s">
        <v>25</v>
      </c>
      <c r="M8" s="26"/>
    </row>
    <row r="9" spans="1:13" ht="22.5" customHeight="1">
      <c r="A9" s="27" t="s">
        <v>84</v>
      </c>
      <c r="B9" s="28">
        <v>8735940</v>
      </c>
      <c r="C9" s="29">
        <v>8038424</v>
      </c>
      <c r="D9" s="29">
        <v>1321459</v>
      </c>
      <c r="E9" s="29">
        <v>14645</v>
      </c>
      <c r="F9" s="29">
        <v>259701</v>
      </c>
      <c r="G9" s="29">
        <v>145461</v>
      </c>
      <c r="H9" s="29">
        <v>747947</v>
      </c>
      <c r="I9" s="29">
        <v>683933</v>
      </c>
      <c r="J9" s="29">
        <v>397857</v>
      </c>
      <c r="K9" s="29">
        <v>497830</v>
      </c>
      <c r="L9" s="29">
        <v>204373</v>
      </c>
      <c r="M9" s="30" t="s">
        <v>87</v>
      </c>
    </row>
    <row r="10" spans="1:13" s="35" customFormat="1" ht="22.5" customHeight="1">
      <c r="A10" s="31" t="s">
        <v>86</v>
      </c>
      <c r="B10" s="32">
        <v>8833037</v>
      </c>
      <c r="C10" s="33">
        <v>3231648</v>
      </c>
      <c r="D10" s="33">
        <v>1449519</v>
      </c>
      <c r="E10" s="33">
        <v>11110</v>
      </c>
      <c r="F10" s="33">
        <v>243107</v>
      </c>
      <c r="G10" s="33">
        <v>79733</v>
      </c>
      <c r="H10" s="33">
        <v>661322</v>
      </c>
      <c r="I10" s="33">
        <v>760797</v>
      </c>
      <c r="J10" s="33">
        <v>428588</v>
      </c>
      <c r="K10" s="33">
        <v>423570</v>
      </c>
      <c r="L10" s="33">
        <v>190920</v>
      </c>
      <c r="M10" s="34" t="s">
        <v>88</v>
      </c>
    </row>
    <row r="11" spans="1:13" s="35" customFormat="1" ht="22.5" customHeight="1">
      <c r="A11" s="31" t="s">
        <v>89</v>
      </c>
      <c r="B11" s="32">
        <v>9647786</v>
      </c>
      <c r="C11" s="33">
        <v>9049946</v>
      </c>
      <c r="D11" s="33">
        <v>1720717</v>
      </c>
      <c r="E11" s="33">
        <v>24815</v>
      </c>
      <c r="F11" s="33">
        <v>346790</v>
      </c>
      <c r="G11" s="33">
        <v>110182</v>
      </c>
      <c r="H11" s="33">
        <v>733329</v>
      </c>
      <c r="I11" s="33">
        <v>810867</v>
      </c>
      <c r="J11" s="33">
        <v>467925</v>
      </c>
      <c r="K11" s="33">
        <v>440496</v>
      </c>
      <c r="L11" s="33">
        <v>191593</v>
      </c>
      <c r="M11" s="34" t="s">
        <v>90</v>
      </c>
    </row>
    <row r="12" spans="1:13" s="35" customFormat="1" ht="22.5" customHeight="1">
      <c r="A12" s="31" t="s">
        <v>166</v>
      </c>
      <c r="B12" s="32">
        <v>10468730</v>
      </c>
      <c r="C12" s="70">
        <v>9795560</v>
      </c>
      <c r="D12" s="70">
        <v>1802229</v>
      </c>
      <c r="E12" s="70">
        <v>23194</v>
      </c>
      <c r="F12" s="70">
        <v>401939</v>
      </c>
      <c r="G12" s="70">
        <v>158966</v>
      </c>
      <c r="H12" s="70">
        <v>780758</v>
      </c>
      <c r="I12" s="70">
        <v>900854</v>
      </c>
      <c r="J12" s="70">
        <v>598888</v>
      </c>
      <c r="K12" s="70">
        <v>469751</v>
      </c>
      <c r="L12" s="70">
        <v>197367</v>
      </c>
      <c r="M12" s="34" t="s">
        <v>163</v>
      </c>
    </row>
    <row r="13" spans="1:13" s="38" customFormat="1" ht="22.5" customHeight="1" thickBot="1">
      <c r="A13" s="36" t="s">
        <v>165</v>
      </c>
      <c r="B13" s="306">
        <v>11128986</v>
      </c>
      <c r="C13" s="307">
        <v>10405365</v>
      </c>
      <c r="D13" s="307">
        <v>1860523</v>
      </c>
      <c r="E13" s="307">
        <v>20351</v>
      </c>
      <c r="F13" s="307">
        <v>411081</v>
      </c>
      <c r="G13" s="307">
        <v>204340</v>
      </c>
      <c r="H13" s="307">
        <v>938667</v>
      </c>
      <c r="I13" s="307">
        <v>976747</v>
      </c>
      <c r="J13" s="307">
        <v>541108</v>
      </c>
      <c r="K13" s="307">
        <v>488741</v>
      </c>
      <c r="L13" s="307">
        <v>192236</v>
      </c>
      <c r="M13" s="37" t="s">
        <v>164</v>
      </c>
    </row>
    <row r="14" spans="1:14" ht="24.75" customHeight="1" thickBo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</row>
    <row r="15" spans="1:11" ht="20.25" customHeight="1">
      <c r="A15" s="5"/>
      <c r="B15" s="8"/>
      <c r="C15" s="8"/>
      <c r="D15" s="8"/>
      <c r="E15" s="8"/>
      <c r="F15" s="8"/>
      <c r="G15" s="8"/>
      <c r="H15" s="8"/>
      <c r="I15" s="8"/>
      <c r="J15" s="41"/>
      <c r="K15" s="10"/>
    </row>
    <row r="16" spans="1:11" ht="20.25" customHeight="1">
      <c r="A16" s="11"/>
      <c r="B16" s="42" t="s">
        <v>26</v>
      </c>
      <c r="C16" s="42" t="s">
        <v>27</v>
      </c>
      <c r="D16" s="43" t="s">
        <v>71</v>
      </c>
      <c r="E16" s="43" t="s">
        <v>76</v>
      </c>
      <c r="F16" s="42" t="s">
        <v>28</v>
      </c>
      <c r="G16" s="42" t="s">
        <v>79</v>
      </c>
      <c r="H16" s="42" t="s">
        <v>80</v>
      </c>
      <c r="I16" s="44" t="s">
        <v>29</v>
      </c>
      <c r="J16" s="45" t="s">
        <v>30</v>
      </c>
      <c r="K16" s="17"/>
    </row>
    <row r="17" spans="1:11" ht="20.25" customHeight="1">
      <c r="A17" s="11"/>
      <c r="B17" s="46"/>
      <c r="C17" s="43" t="s">
        <v>73</v>
      </c>
      <c r="D17" s="47"/>
      <c r="E17" s="47" t="s">
        <v>77</v>
      </c>
      <c r="F17" s="42"/>
      <c r="G17" s="42" t="s">
        <v>31</v>
      </c>
      <c r="H17" s="42" t="s">
        <v>81</v>
      </c>
      <c r="I17" s="48"/>
      <c r="J17" s="49"/>
      <c r="K17" s="17"/>
    </row>
    <row r="18" spans="1:11" ht="20.25" customHeight="1">
      <c r="A18" s="18" t="s">
        <v>5</v>
      </c>
      <c r="B18" s="46"/>
      <c r="C18" s="43" t="s">
        <v>74</v>
      </c>
      <c r="D18" s="47"/>
      <c r="E18" s="47" t="s">
        <v>32</v>
      </c>
      <c r="F18" s="50"/>
      <c r="G18" s="42"/>
      <c r="H18" s="42"/>
      <c r="I18" s="48"/>
      <c r="J18" s="49"/>
      <c r="K18" s="21" t="s">
        <v>9</v>
      </c>
    </row>
    <row r="19" spans="1:11" ht="20.25" customHeight="1">
      <c r="A19" s="11"/>
      <c r="B19" s="46" t="s">
        <v>33</v>
      </c>
      <c r="C19" s="46" t="s">
        <v>75</v>
      </c>
      <c r="D19" s="51" t="s">
        <v>72</v>
      </c>
      <c r="E19" s="51" t="s">
        <v>78</v>
      </c>
      <c r="F19" s="46"/>
      <c r="G19" s="46" t="s">
        <v>34</v>
      </c>
      <c r="H19" s="46" t="s">
        <v>82</v>
      </c>
      <c r="I19" s="48" t="s">
        <v>35</v>
      </c>
      <c r="J19" s="49" t="s">
        <v>36</v>
      </c>
      <c r="K19" s="17"/>
    </row>
    <row r="20" spans="1:11" ht="20.25" customHeight="1">
      <c r="A20" s="22"/>
      <c r="B20" s="52" t="s">
        <v>37</v>
      </c>
      <c r="C20" s="52"/>
      <c r="D20" s="53" t="s">
        <v>39</v>
      </c>
      <c r="E20" s="53" t="s">
        <v>39</v>
      </c>
      <c r="F20" s="54" t="s">
        <v>40</v>
      </c>
      <c r="G20" s="52" t="s">
        <v>41</v>
      </c>
      <c r="H20" s="52" t="s">
        <v>83</v>
      </c>
      <c r="I20" s="55" t="s">
        <v>38</v>
      </c>
      <c r="J20" s="56" t="s">
        <v>42</v>
      </c>
      <c r="K20" s="26"/>
    </row>
    <row r="21" spans="1:11" ht="24.75" customHeight="1">
      <c r="A21" s="27" t="s">
        <v>84</v>
      </c>
      <c r="B21" s="57">
        <v>471924</v>
      </c>
      <c r="C21" s="57">
        <v>606245</v>
      </c>
      <c r="D21" s="57">
        <v>194902</v>
      </c>
      <c r="E21" s="57">
        <v>890020</v>
      </c>
      <c r="F21" s="57">
        <v>662819</v>
      </c>
      <c r="G21" s="57">
        <v>400160</v>
      </c>
      <c r="H21" s="57">
        <v>369777</v>
      </c>
      <c r="I21" s="57">
        <v>169371</v>
      </c>
      <c r="J21" s="57">
        <v>697516</v>
      </c>
      <c r="K21" s="30" t="s">
        <v>84</v>
      </c>
    </row>
    <row r="22" spans="1:11" s="59" customFormat="1" ht="24.75" customHeight="1">
      <c r="A22" s="31" t="s">
        <v>86</v>
      </c>
      <c r="B22" s="58">
        <v>505750</v>
      </c>
      <c r="C22" s="58">
        <v>618384</v>
      </c>
      <c r="D22" s="58">
        <v>199639</v>
      </c>
      <c r="E22" s="58">
        <v>964573</v>
      </c>
      <c r="F22" s="58">
        <v>712287</v>
      </c>
      <c r="G22" s="58">
        <v>432619</v>
      </c>
      <c r="H22" s="58">
        <v>373500</v>
      </c>
      <c r="I22" s="58">
        <v>176230</v>
      </c>
      <c r="J22" s="58">
        <v>601389</v>
      </c>
      <c r="K22" s="34" t="s">
        <v>86</v>
      </c>
    </row>
    <row r="23" spans="1:11" s="59" customFormat="1" ht="24.75" customHeight="1">
      <c r="A23" s="31" t="s">
        <v>91</v>
      </c>
      <c r="B23" s="58">
        <v>492177</v>
      </c>
      <c r="C23" s="58">
        <v>636879</v>
      </c>
      <c r="D23" s="58">
        <v>243178</v>
      </c>
      <c r="E23" s="58">
        <v>1018082</v>
      </c>
      <c r="F23" s="58">
        <v>725262</v>
      </c>
      <c r="G23" s="58">
        <v>491496</v>
      </c>
      <c r="H23" s="58">
        <v>407334</v>
      </c>
      <c r="I23" s="58">
        <v>188824</v>
      </c>
      <c r="J23" s="58">
        <v>597840</v>
      </c>
      <c r="K23" s="34" t="s">
        <v>91</v>
      </c>
    </row>
    <row r="24" spans="1:11" s="59" customFormat="1" ht="24.75" customHeight="1">
      <c r="A24" s="31" t="s">
        <v>163</v>
      </c>
      <c r="B24" s="71">
        <v>538979</v>
      </c>
      <c r="C24" s="70">
        <v>668242</v>
      </c>
      <c r="D24" s="70">
        <v>270027</v>
      </c>
      <c r="E24" s="70">
        <v>1081550</v>
      </c>
      <c r="F24" s="70">
        <v>751081</v>
      </c>
      <c r="G24" s="70">
        <v>546575</v>
      </c>
      <c r="H24" s="70">
        <v>409742</v>
      </c>
      <c r="I24" s="70">
        <v>195418</v>
      </c>
      <c r="J24" s="70">
        <v>673170</v>
      </c>
      <c r="K24" s="34" t="s">
        <v>163</v>
      </c>
    </row>
    <row r="25" spans="1:11" s="59" customFormat="1" ht="24.75" customHeight="1" thickBot="1">
      <c r="A25" s="36" t="s">
        <v>162</v>
      </c>
      <c r="B25" s="306">
        <v>580358</v>
      </c>
      <c r="C25" s="307">
        <v>694107</v>
      </c>
      <c r="D25" s="307">
        <v>281298</v>
      </c>
      <c r="E25" s="307">
        <v>1155065</v>
      </c>
      <c r="F25" s="307">
        <v>812229</v>
      </c>
      <c r="G25" s="307">
        <v>598106</v>
      </c>
      <c r="H25" s="307">
        <v>448018</v>
      </c>
      <c r="I25" s="307">
        <v>202390</v>
      </c>
      <c r="J25" s="307">
        <v>723621</v>
      </c>
      <c r="K25" s="37" t="s">
        <v>162</v>
      </c>
    </row>
    <row r="26" spans="1:9" s="63" customFormat="1" ht="18" customHeight="1">
      <c r="A26" s="60" t="s">
        <v>94</v>
      </c>
      <c r="B26" s="61"/>
      <c r="C26" s="61"/>
      <c r="D26" s="61"/>
      <c r="E26" s="61"/>
      <c r="F26" s="61"/>
      <c r="G26" s="61"/>
      <c r="H26" s="61"/>
      <c r="I26" s="62" t="s">
        <v>95</v>
      </c>
    </row>
    <row r="27" spans="1:14" ht="20.25" customHeight="1">
      <c r="A27" s="218" t="s">
        <v>218</v>
      </c>
      <c r="H27" s="3"/>
      <c r="K27" s="213" t="s">
        <v>219</v>
      </c>
      <c r="L27" s="3"/>
      <c r="M27" s="3"/>
      <c r="N27" s="3"/>
    </row>
  </sheetData>
  <sheetProtection/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="80" zoomScaleNormal="80" zoomScalePageLayoutView="0" workbookViewId="0" topLeftCell="A1">
      <pane xSplit="1" ySplit="8" topLeftCell="B9" activePane="bottomRight" state="frozen"/>
      <selection pane="topLeft" activeCell="I32" sqref="I32"/>
      <selection pane="topRight" activeCell="I32" sqref="I32"/>
      <selection pane="bottomLeft" activeCell="I32" sqref="I32"/>
      <selection pane="bottomRight" activeCell="L19" sqref="L19"/>
    </sheetView>
  </sheetViews>
  <sheetFormatPr defaultColWidth="8.88671875" defaultRowHeight="13.5"/>
  <cols>
    <col min="1" max="1" width="9.10546875" style="2" customWidth="1"/>
    <col min="2" max="10" width="10.88671875" style="2" customWidth="1"/>
    <col min="11" max="11" width="9.3359375" style="2" customWidth="1"/>
    <col min="12" max="12" width="12.99609375" style="2" customWidth="1"/>
    <col min="13" max="13" width="10.88671875" style="2" customWidth="1"/>
    <col min="14" max="14" width="11.6640625" style="2" hidden="1" customWidth="1"/>
    <col min="15" max="16384" width="8.88671875" style="2" customWidth="1"/>
  </cols>
  <sheetData>
    <row r="1" spans="1:14" ht="54" customHeight="1">
      <c r="A1" s="258" t="s">
        <v>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3" ht="27" customHeight="1" thickBot="1">
      <c r="A3" s="2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</row>
    <row r="4" spans="1:13" ht="21" customHeight="1">
      <c r="A4" s="5"/>
      <c r="B4" s="6" t="s">
        <v>1</v>
      </c>
      <c r="C4" s="64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3" ht="21" customHeight="1">
      <c r="A5" s="11"/>
      <c r="B5" s="12"/>
      <c r="C5" s="15" t="s">
        <v>2</v>
      </c>
      <c r="D5" s="14" t="s">
        <v>3</v>
      </c>
      <c r="E5" s="14" t="s">
        <v>60</v>
      </c>
      <c r="F5" s="14" t="s">
        <v>61</v>
      </c>
      <c r="G5" s="14" t="s">
        <v>67</v>
      </c>
      <c r="H5" s="14" t="s">
        <v>62</v>
      </c>
      <c r="I5" s="14" t="s">
        <v>4</v>
      </c>
      <c r="J5" s="15" t="s">
        <v>63</v>
      </c>
      <c r="K5" s="14" t="s">
        <v>64</v>
      </c>
      <c r="L5" s="16" t="s">
        <v>69</v>
      </c>
      <c r="M5" s="65"/>
    </row>
    <row r="6" spans="1:13" ht="21" customHeight="1">
      <c r="A6" s="18" t="s">
        <v>5</v>
      </c>
      <c r="B6" s="12"/>
      <c r="C6" s="12"/>
      <c r="D6" s="20" t="s">
        <v>6</v>
      </c>
      <c r="E6" s="12" t="s">
        <v>7</v>
      </c>
      <c r="F6" s="12"/>
      <c r="G6" s="14" t="s">
        <v>68</v>
      </c>
      <c r="H6" s="12"/>
      <c r="I6" s="12"/>
      <c r="J6" s="15" t="s">
        <v>8</v>
      </c>
      <c r="K6" s="12"/>
      <c r="L6" s="12"/>
      <c r="M6" s="11" t="s">
        <v>9</v>
      </c>
    </row>
    <row r="7" spans="1:13" ht="21" customHeight="1">
      <c r="A7" s="11"/>
      <c r="B7" s="12"/>
      <c r="C7" s="12" t="s">
        <v>10</v>
      </c>
      <c r="D7" s="12" t="s">
        <v>11</v>
      </c>
      <c r="E7" s="12" t="s">
        <v>12</v>
      </c>
      <c r="F7" s="12"/>
      <c r="G7" s="12" t="s">
        <v>66</v>
      </c>
      <c r="H7" s="12"/>
      <c r="I7" s="12" t="s">
        <v>13</v>
      </c>
      <c r="J7" s="12" t="s">
        <v>14</v>
      </c>
      <c r="K7" s="12"/>
      <c r="L7" s="12" t="s">
        <v>70</v>
      </c>
      <c r="M7" s="65"/>
    </row>
    <row r="8" spans="1:13" ht="21" customHeight="1">
      <c r="A8" s="22"/>
      <c r="B8" s="23" t="s">
        <v>15</v>
      </c>
      <c r="C8" s="23" t="s">
        <v>16</v>
      </c>
      <c r="D8" s="23" t="s">
        <v>17</v>
      </c>
      <c r="E8" s="23" t="s">
        <v>18</v>
      </c>
      <c r="F8" s="23" t="s">
        <v>19</v>
      </c>
      <c r="G8" s="24" t="s">
        <v>20</v>
      </c>
      <c r="H8" s="23" t="s">
        <v>21</v>
      </c>
      <c r="I8" s="23" t="s">
        <v>22</v>
      </c>
      <c r="J8" s="23" t="s">
        <v>23</v>
      </c>
      <c r="K8" s="23" t="s">
        <v>24</v>
      </c>
      <c r="L8" s="23" t="s">
        <v>25</v>
      </c>
      <c r="M8" s="66"/>
    </row>
    <row r="9" spans="1:13" ht="23.25" customHeight="1">
      <c r="A9" s="27" t="s">
        <v>92</v>
      </c>
      <c r="B9" s="28">
        <v>8650583</v>
      </c>
      <c r="C9" s="29">
        <v>7966349</v>
      </c>
      <c r="D9" s="29">
        <v>1541331</v>
      </c>
      <c r="E9" s="29">
        <v>13137</v>
      </c>
      <c r="F9" s="29">
        <v>232583</v>
      </c>
      <c r="G9" s="29">
        <v>156625</v>
      </c>
      <c r="H9" s="29">
        <v>714950</v>
      </c>
      <c r="I9" s="29">
        <v>670516</v>
      </c>
      <c r="J9" s="29">
        <v>375448</v>
      </c>
      <c r="K9" s="29">
        <v>477603</v>
      </c>
      <c r="L9" s="29">
        <v>214935</v>
      </c>
      <c r="M9" s="30" t="s">
        <v>92</v>
      </c>
    </row>
    <row r="10" spans="1:13" s="35" customFormat="1" ht="23.25" customHeight="1">
      <c r="A10" s="31" t="s">
        <v>85</v>
      </c>
      <c r="B10" s="32">
        <v>8334396</v>
      </c>
      <c r="C10" s="33">
        <v>7737454</v>
      </c>
      <c r="D10" s="33">
        <v>1305321</v>
      </c>
      <c r="E10" s="33">
        <v>8473</v>
      </c>
      <c r="F10" s="33">
        <v>254698</v>
      </c>
      <c r="G10" s="33">
        <v>187545</v>
      </c>
      <c r="H10" s="33">
        <v>621152</v>
      </c>
      <c r="I10" s="33">
        <v>677723</v>
      </c>
      <c r="J10" s="33">
        <v>373326</v>
      </c>
      <c r="K10" s="33">
        <v>441221</v>
      </c>
      <c r="L10" s="33">
        <v>212241</v>
      </c>
      <c r="M10" s="34" t="s">
        <v>85</v>
      </c>
    </row>
    <row r="11" spans="1:13" s="35" customFormat="1" ht="23.25" customHeight="1">
      <c r="A11" s="31" t="s">
        <v>93</v>
      </c>
      <c r="B11" s="32">
        <v>8893495</v>
      </c>
      <c r="C11" s="33">
        <v>8318584</v>
      </c>
      <c r="D11" s="33">
        <v>1554704</v>
      </c>
      <c r="E11" s="33">
        <v>15833</v>
      </c>
      <c r="F11" s="33">
        <v>270658</v>
      </c>
      <c r="G11" s="33">
        <v>187136</v>
      </c>
      <c r="H11" s="33">
        <v>675488</v>
      </c>
      <c r="I11" s="33">
        <v>745347</v>
      </c>
      <c r="J11" s="33">
        <v>479880</v>
      </c>
      <c r="K11" s="33">
        <v>373605</v>
      </c>
      <c r="L11" s="67">
        <v>209122</v>
      </c>
      <c r="M11" s="34" t="s">
        <v>91</v>
      </c>
    </row>
    <row r="12" spans="1:13" s="35" customFormat="1" ht="23.25" customHeight="1">
      <c r="A12" s="31" t="s">
        <v>163</v>
      </c>
      <c r="B12" s="32">
        <f>SUM(C12,J24)</f>
        <v>9139329</v>
      </c>
      <c r="C12" s="69">
        <v>8548525</v>
      </c>
      <c r="D12" s="69">
        <v>1392729</v>
      </c>
      <c r="E12" s="69">
        <v>12396</v>
      </c>
      <c r="F12" s="69">
        <v>297532</v>
      </c>
      <c r="G12" s="69">
        <v>204056</v>
      </c>
      <c r="H12" s="69">
        <v>701386</v>
      </c>
      <c r="I12" s="69">
        <v>784928</v>
      </c>
      <c r="J12" s="69">
        <v>602279</v>
      </c>
      <c r="K12" s="69">
        <v>384204</v>
      </c>
      <c r="L12" s="69">
        <v>223226</v>
      </c>
      <c r="M12" s="34" t="s">
        <v>163</v>
      </c>
    </row>
    <row r="13" spans="1:13" s="68" customFormat="1" ht="23.25" customHeight="1" thickBot="1">
      <c r="A13" s="36" t="s">
        <v>164</v>
      </c>
      <c r="B13" s="308">
        <f>SUM(C13,J25)</f>
        <v>9421259</v>
      </c>
      <c r="C13" s="309">
        <v>8773749</v>
      </c>
      <c r="D13" s="309">
        <v>1299825</v>
      </c>
      <c r="E13" s="309">
        <v>10153</v>
      </c>
      <c r="F13" s="309">
        <v>319569</v>
      </c>
      <c r="G13" s="309">
        <v>274662</v>
      </c>
      <c r="H13" s="309">
        <v>812684</v>
      </c>
      <c r="I13" s="309">
        <v>813016</v>
      </c>
      <c r="J13" s="309">
        <v>556421</v>
      </c>
      <c r="K13" s="309">
        <v>381781</v>
      </c>
      <c r="L13" s="309">
        <v>234798</v>
      </c>
      <c r="M13" s="37" t="s">
        <v>164</v>
      </c>
    </row>
    <row r="14" spans="1:14" ht="24.75" customHeight="1" thickBo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"/>
    </row>
    <row r="15" spans="1:11" ht="20.25" customHeight="1">
      <c r="A15" s="5"/>
      <c r="B15" s="8"/>
      <c r="C15" s="8"/>
      <c r="D15" s="8"/>
      <c r="E15" s="8"/>
      <c r="F15" s="8"/>
      <c r="G15" s="8"/>
      <c r="H15" s="8"/>
      <c r="I15" s="8"/>
      <c r="J15" s="41"/>
      <c r="K15" s="10"/>
    </row>
    <row r="16" spans="1:11" ht="20.25" customHeight="1">
      <c r="A16" s="11"/>
      <c r="B16" s="42" t="s">
        <v>26</v>
      </c>
      <c r="C16" s="42" t="s">
        <v>27</v>
      </c>
      <c r="D16" s="43" t="s">
        <v>71</v>
      </c>
      <c r="E16" s="43" t="s">
        <v>76</v>
      </c>
      <c r="F16" s="42" t="s">
        <v>28</v>
      </c>
      <c r="G16" s="42" t="s">
        <v>79</v>
      </c>
      <c r="H16" s="42" t="s">
        <v>80</v>
      </c>
      <c r="I16" s="44" t="s">
        <v>29</v>
      </c>
      <c r="J16" s="45" t="s">
        <v>30</v>
      </c>
      <c r="K16" s="17"/>
    </row>
    <row r="17" spans="1:11" ht="20.25" customHeight="1">
      <c r="A17" s="11"/>
      <c r="B17" s="46"/>
      <c r="C17" s="43" t="s">
        <v>73</v>
      </c>
      <c r="D17" s="47"/>
      <c r="E17" s="47" t="s">
        <v>77</v>
      </c>
      <c r="F17" s="42"/>
      <c r="G17" s="42" t="s">
        <v>31</v>
      </c>
      <c r="H17" s="42" t="s">
        <v>81</v>
      </c>
      <c r="I17" s="48"/>
      <c r="J17" s="49"/>
      <c r="K17" s="17"/>
    </row>
    <row r="18" spans="1:11" ht="20.25" customHeight="1">
      <c r="A18" s="18" t="s">
        <v>5</v>
      </c>
      <c r="B18" s="46"/>
      <c r="C18" s="43" t="s">
        <v>74</v>
      </c>
      <c r="D18" s="47"/>
      <c r="E18" s="47" t="s">
        <v>32</v>
      </c>
      <c r="F18" s="50"/>
      <c r="G18" s="42"/>
      <c r="H18" s="42"/>
      <c r="I18" s="48"/>
      <c r="J18" s="49"/>
      <c r="K18" s="21" t="s">
        <v>9</v>
      </c>
    </row>
    <row r="19" spans="1:11" ht="20.25" customHeight="1">
      <c r="A19" s="11"/>
      <c r="B19" s="46" t="s">
        <v>33</v>
      </c>
      <c r="C19" s="46" t="s">
        <v>75</v>
      </c>
      <c r="D19" s="51" t="s">
        <v>72</v>
      </c>
      <c r="E19" s="51" t="s">
        <v>78</v>
      </c>
      <c r="F19" s="46"/>
      <c r="G19" s="46" t="s">
        <v>34</v>
      </c>
      <c r="H19" s="46" t="s">
        <v>82</v>
      </c>
      <c r="I19" s="48" t="s">
        <v>35</v>
      </c>
      <c r="J19" s="49" t="s">
        <v>36</v>
      </c>
      <c r="K19" s="17"/>
    </row>
    <row r="20" spans="1:11" ht="20.25" customHeight="1">
      <c r="A20" s="22"/>
      <c r="B20" s="52" t="s">
        <v>37</v>
      </c>
      <c r="C20" s="52"/>
      <c r="D20" s="53" t="s">
        <v>39</v>
      </c>
      <c r="E20" s="53" t="s">
        <v>39</v>
      </c>
      <c r="F20" s="54" t="s">
        <v>40</v>
      </c>
      <c r="G20" s="52" t="s">
        <v>41</v>
      </c>
      <c r="H20" s="52" t="s">
        <v>83</v>
      </c>
      <c r="I20" s="55" t="s">
        <v>38</v>
      </c>
      <c r="J20" s="56" t="s">
        <v>42</v>
      </c>
      <c r="K20" s="26"/>
    </row>
    <row r="21" spans="1:11" ht="24.75" customHeight="1">
      <c r="A21" s="27" t="s">
        <v>84</v>
      </c>
      <c r="B21" s="57">
        <v>496007</v>
      </c>
      <c r="C21" s="57">
        <v>591257</v>
      </c>
      <c r="D21" s="57">
        <v>179580</v>
      </c>
      <c r="E21" s="57">
        <v>838695</v>
      </c>
      <c r="F21" s="57">
        <v>609524</v>
      </c>
      <c r="G21" s="57">
        <v>349593</v>
      </c>
      <c r="H21" s="57">
        <v>345040</v>
      </c>
      <c r="I21" s="57">
        <v>159525</v>
      </c>
      <c r="J21" s="57">
        <v>684234</v>
      </c>
      <c r="K21" s="30" t="s">
        <v>84</v>
      </c>
    </row>
    <row r="22" spans="1:11" s="59" customFormat="1" ht="24.75" customHeight="1">
      <c r="A22" s="31" t="s">
        <v>86</v>
      </c>
      <c r="B22" s="58">
        <v>509196</v>
      </c>
      <c r="C22" s="58">
        <v>602541</v>
      </c>
      <c r="D22" s="58">
        <v>172636</v>
      </c>
      <c r="E22" s="58">
        <v>872591</v>
      </c>
      <c r="F22" s="58">
        <v>626410</v>
      </c>
      <c r="G22" s="58">
        <v>366817</v>
      </c>
      <c r="H22" s="58">
        <v>347314</v>
      </c>
      <c r="I22" s="58">
        <v>158249</v>
      </c>
      <c r="J22" s="58">
        <v>596942</v>
      </c>
      <c r="K22" s="34" t="s">
        <v>86</v>
      </c>
    </row>
    <row r="23" spans="1:11" s="59" customFormat="1" ht="24.75" customHeight="1">
      <c r="A23" s="31" t="s">
        <v>93</v>
      </c>
      <c r="B23" s="58">
        <v>516638</v>
      </c>
      <c r="C23" s="58">
        <v>609093</v>
      </c>
      <c r="D23" s="58">
        <v>203818</v>
      </c>
      <c r="E23" s="58">
        <v>892017</v>
      </c>
      <c r="F23" s="58">
        <v>615065</v>
      </c>
      <c r="G23" s="58">
        <v>417807</v>
      </c>
      <c r="H23" s="58">
        <v>387897</v>
      </c>
      <c r="I23" s="58">
        <v>164476</v>
      </c>
      <c r="J23" s="58">
        <v>574911</v>
      </c>
      <c r="K23" s="34" t="s">
        <v>91</v>
      </c>
    </row>
    <row r="24" spans="1:11" s="59" customFormat="1" ht="24.75" customHeight="1">
      <c r="A24" s="31" t="s">
        <v>163</v>
      </c>
      <c r="B24" s="69">
        <v>526116</v>
      </c>
      <c r="C24" s="69">
        <v>635844</v>
      </c>
      <c r="D24" s="69">
        <v>216292</v>
      </c>
      <c r="E24" s="69">
        <v>929432</v>
      </c>
      <c r="F24" s="69">
        <v>624501</v>
      </c>
      <c r="G24" s="69">
        <v>452998</v>
      </c>
      <c r="H24" s="69">
        <v>393545</v>
      </c>
      <c r="I24" s="69">
        <v>167061</v>
      </c>
      <c r="J24" s="69">
        <v>590804</v>
      </c>
      <c r="K24" s="34" t="s">
        <v>163</v>
      </c>
    </row>
    <row r="25" spans="1:11" s="59" customFormat="1" ht="24.75" customHeight="1" thickBot="1">
      <c r="A25" s="36" t="s">
        <v>162</v>
      </c>
      <c r="B25" s="309">
        <v>536921</v>
      </c>
      <c r="C25" s="309">
        <v>663077</v>
      </c>
      <c r="D25" s="309">
        <v>220079</v>
      </c>
      <c r="E25" s="309">
        <v>945488</v>
      </c>
      <c r="F25" s="309">
        <v>651992</v>
      </c>
      <c r="G25" s="309">
        <v>482849</v>
      </c>
      <c r="H25" s="309">
        <v>400171</v>
      </c>
      <c r="I25" s="309">
        <v>170263</v>
      </c>
      <c r="J25" s="309">
        <v>647510</v>
      </c>
      <c r="K25" s="37" t="s">
        <v>162</v>
      </c>
    </row>
    <row r="26" spans="1:9" s="63" customFormat="1" ht="18" customHeight="1">
      <c r="A26" s="60" t="s">
        <v>94</v>
      </c>
      <c r="B26" s="61"/>
      <c r="C26" s="61"/>
      <c r="D26" s="61"/>
      <c r="E26" s="61"/>
      <c r="F26" s="61"/>
      <c r="G26" s="61"/>
      <c r="H26" s="61"/>
      <c r="I26" s="62" t="s">
        <v>95</v>
      </c>
    </row>
    <row r="27" spans="1:14" ht="20.25" customHeight="1">
      <c r="A27" s="218" t="s">
        <v>218</v>
      </c>
      <c r="H27" s="3"/>
      <c r="K27" s="213" t="s">
        <v>219</v>
      </c>
      <c r="L27" s="3"/>
      <c r="M27" s="3"/>
      <c r="N27" s="3"/>
    </row>
    <row r="28" spans="1:14" ht="20.25" customHeight="1">
      <c r="A28" s="2" t="s">
        <v>43</v>
      </c>
      <c r="H28" s="3"/>
      <c r="I28" s="3"/>
      <c r="J28" s="3"/>
      <c r="K28" s="3"/>
      <c r="L28" s="3"/>
      <c r="M28" s="3"/>
      <c r="N28" s="3"/>
    </row>
  </sheetData>
  <sheetProtection/>
  <mergeCells count="1">
    <mergeCell ref="A1:N1"/>
  </mergeCells>
  <printOptions horizontalCentered="1"/>
  <pageMargins left="0.5511811023622047" right="0.5511811023622047" top="0.5905511811023623" bottom="0.5905511811023623" header="0.5118110236220472" footer="7.73"/>
  <pageSetup horizontalDpi="600" verticalDpi="600" orientation="landscape" paperSize="9" scale="6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0" zoomScaleNormal="90" zoomScalePageLayoutView="0" workbookViewId="0" topLeftCell="A1">
      <selection activeCell="K16" sqref="K16"/>
    </sheetView>
  </sheetViews>
  <sheetFormatPr defaultColWidth="8.88671875" defaultRowHeight="13.5"/>
  <cols>
    <col min="1" max="1" width="4.77734375" style="77" customWidth="1"/>
    <col min="2" max="2" width="5.10546875" style="77" customWidth="1"/>
    <col min="3" max="3" width="15.88671875" style="77" customWidth="1"/>
    <col min="4" max="6" width="10.21484375" style="77" customWidth="1"/>
    <col min="7" max="7" width="11.5546875" style="77" bestFit="1" customWidth="1"/>
    <col min="8" max="8" width="11.99609375" style="77" bestFit="1" customWidth="1"/>
    <col min="9" max="9" width="31.10546875" style="80" customWidth="1"/>
    <col min="10" max="10" width="9.88671875" style="77" customWidth="1"/>
    <col min="11" max="11" width="35.10546875" style="77" customWidth="1"/>
    <col min="12" max="16384" width="8.88671875" style="77" customWidth="1"/>
  </cols>
  <sheetData>
    <row r="1" spans="1:11" ht="50.25" customHeight="1">
      <c r="A1" s="263" t="s">
        <v>65</v>
      </c>
      <c r="B1" s="263"/>
      <c r="C1" s="263"/>
      <c r="D1" s="263"/>
      <c r="E1" s="263"/>
      <c r="F1" s="263"/>
      <c r="G1" s="263"/>
      <c r="H1" s="263"/>
      <c r="I1" s="263"/>
      <c r="J1" s="98"/>
      <c r="K1" s="98"/>
    </row>
    <row r="2" spans="1:9" s="82" customFormat="1" ht="22.5" customHeight="1" thickBot="1">
      <c r="A2" s="92" t="s">
        <v>167</v>
      </c>
      <c r="B2" s="93"/>
      <c r="C2" s="93"/>
      <c r="H2" s="94"/>
      <c r="I2" s="95" t="s">
        <v>168</v>
      </c>
    </row>
    <row r="3" spans="1:9" s="94" customFormat="1" ht="13.5">
      <c r="A3" s="276" t="s">
        <v>169</v>
      </c>
      <c r="B3" s="276"/>
      <c r="C3" s="277"/>
      <c r="D3" s="280">
        <v>2007</v>
      </c>
      <c r="E3" s="280">
        <v>2008</v>
      </c>
      <c r="F3" s="282">
        <v>2009</v>
      </c>
      <c r="G3" s="270">
        <v>2010</v>
      </c>
      <c r="H3" s="272" t="s">
        <v>170</v>
      </c>
      <c r="I3" s="274" t="s">
        <v>171</v>
      </c>
    </row>
    <row r="4" spans="1:9" s="94" customFormat="1" ht="13.5">
      <c r="A4" s="278"/>
      <c r="B4" s="278"/>
      <c r="C4" s="279"/>
      <c r="D4" s="281"/>
      <c r="E4" s="281"/>
      <c r="F4" s="283"/>
      <c r="G4" s="271"/>
      <c r="H4" s="273"/>
      <c r="I4" s="275"/>
    </row>
    <row r="5" spans="1:9" s="94" customFormat="1" ht="43.5" customHeight="1">
      <c r="A5" s="266" t="s">
        <v>172</v>
      </c>
      <c r="B5" s="266"/>
      <c r="C5" s="267"/>
      <c r="D5" s="72">
        <v>7168160</v>
      </c>
      <c r="E5" s="72">
        <v>7645906</v>
      </c>
      <c r="F5" s="72">
        <v>7983341</v>
      </c>
      <c r="G5" s="72">
        <v>8602676</v>
      </c>
      <c r="H5" s="73">
        <v>9229273</v>
      </c>
      <c r="I5" s="83" t="s">
        <v>44</v>
      </c>
    </row>
    <row r="6" spans="1:9" s="94" customFormat="1" ht="22.5" customHeight="1">
      <c r="A6" s="84"/>
      <c r="B6" s="269" t="s">
        <v>173</v>
      </c>
      <c r="C6" s="267"/>
      <c r="D6" s="74">
        <v>5206506</v>
      </c>
      <c r="E6" s="74">
        <v>5495484</v>
      </c>
      <c r="F6" s="74">
        <v>5691984</v>
      </c>
      <c r="G6" s="74">
        <v>6167319</v>
      </c>
      <c r="H6" s="73">
        <v>6598516</v>
      </c>
      <c r="I6" s="85" t="s">
        <v>45</v>
      </c>
    </row>
    <row r="7" spans="1:10" s="94" customFormat="1" ht="22.5" customHeight="1">
      <c r="A7" s="84"/>
      <c r="B7" s="86"/>
      <c r="C7" s="87" t="s">
        <v>174</v>
      </c>
      <c r="D7" s="74">
        <v>5035683</v>
      </c>
      <c r="E7" s="74">
        <v>5308108</v>
      </c>
      <c r="F7" s="74">
        <v>5488051</v>
      </c>
      <c r="G7" s="74">
        <v>5937199</v>
      </c>
      <c r="H7" s="73">
        <v>6340003</v>
      </c>
      <c r="I7" s="85" t="s">
        <v>46</v>
      </c>
      <c r="J7" s="96" t="s">
        <v>175</v>
      </c>
    </row>
    <row r="8" spans="1:9" s="94" customFormat="1" ht="32.25" customHeight="1">
      <c r="A8" s="84"/>
      <c r="B8" s="86"/>
      <c r="C8" s="88" t="s">
        <v>176</v>
      </c>
      <c r="D8" s="74">
        <v>170823</v>
      </c>
      <c r="E8" s="74">
        <v>187376</v>
      </c>
      <c r="F8" s="74">
        <v>203933</v>
      </c>
      <c r="G8" s="74">
        <v>230120</v>
      </c>
      <c r="H8" s="73">
        <v>258513</v>
      </c>
      <c r="I8" s="85" t="s">
        <v>47</v>
      </c>
    </row>
    <row r="9" spans="1:9" s="94" customFormat="1" ht="22.5" customHeight="1">
      <c r="A9" s="89"/>
      <c r="B9" s="264" t="s">
        <v>177</v>
      </c>
      <c r="C9" s="265"/>
      <c r="D9" s="74">
        <v>1961654</v>
      </c>
      <c r="E9" s="74">
        <v>2150422</v>
      </c>
      <c r="F9" s="74">
        <v>2291357</v>
      </c>
      <c r="G9" s="74">
        <v>2435357</v>
      </c>
      <c r="H9" s="73">
        <v>2630757</v>
      </c>
      <c r="I9" s="85" t="s">
        <v>48</v>
      </c>
    </row>
    <row r="10" spans="1:9" s="94" customFormat="1" ht="30.75" customHeight="1">
      <c r="A10" s="266" t="s">
        <v>178</v>
      </c>
      <c r="B10" s="266"/>
      <c r="C10" s="267"/>
      <c r="D10" s="74">
        <v>2652701</v>
      </c>
      <c r="E10" s="74">
        <v>2731793</v>
      </c>
      <c r="F10" s="74">
        <v>2392724</v>
      </c>
      <c r="G10" s="74">
        <v>2777531</v>
      </c>
      <c r="H10" s="73">
        <v>3355946</v>
      </c>
      <c r="I10" s="85" t="s">
        <v>49</v>
      </c>
    </row>
    <row r="11" spans="1:9" s="94" customFormat="1" ht="35.25" customHeight="1">
      <c r="A11" s="84"/>
      <c r="B11" s="269" t="s">
        <v>179</v>
      </c>
      <c r="C11" s="267"/>
      <c r="D11" s="74">
        <v>2624569</v>
      </c>
      <c r="E11" s="74">
        <v>2577956</v>
      </c>
      <c r="F11" s="74">
        <v>2643453</v>
      </c>
      <c r="G11" s="74">
        <v>2854395</v>
      </c>
      <c r="H11" s="73">
        <v>3414157</v>
      </c>
      <c r="I11" s="85" t="s">
        <v>50</v>
      </c>
    </row>
    <row r="12" spans="1:9" s="94" customFormat="1" ht="22.5" customHeight="1">
      <c r="A12" s="84"/>
      <c r="B12" s="86"/>
      <c r="C12" s="87" t="s">
        <v>180</v>
      </c>
      <c r="D12" s="74">
        <v>1912230</v>
      </c>
      <c r="E12" s="74">
        <v>1815036</v>
      </c>
      <c r="F12" s="74">
        <v>2001606</v>
      </c>
      <c r="G12" s="74">
        <v>2158825</v>
      </c>
      <c r="H12" s="73">
        <v>2640951</v>
      </c>
      <c r="I12" s="85" t="s">
        <v>51</v>
      </c>
    </row>
    <row r="13" spans="1:9" s="94" customFormat="1" ht="32.25" customHeight="1">
      <c r="A13" s="84"/>
      <c r="B13" s="86"/>
      <c r="C13" s="87" t="s">
        <v>181</v>
      </c>
      <c r="D13" s="74">
        <v>601943</v>
      </c>
      <c r="E13" s="74">
        <v>645828</v>
      </c>
      <c r="F13" s="74">
        <v>518650</v>
      </c>
      <c r="G13" s="74">
        <v>570883</v>
      </c>
      <c r="H13" s="73">
        <v>636160</v>
      </c>
      <c r="I13" s="85" t="s">
        <v>52</v>
      </c>
    </row>
    <row r="14" spans="1:9" s="94" customFormat="1" ht="33.75" customHeight="1">
      <c r="A14" s="84"/>
      <c r="B14" s="90"/>
      <c r="C14" s="87" t="s">
        <v>182</v>
      </c>
      <c r="D14" s="74">
        <v>110396</v>
      </c>
      <c r="E14" s="74">
        <v>117092</v>
      </c>
      <c r="F14" s="74">
        <v>123197</v>
      </c>
      <c r="G14" s="74">
        <v>124687</v>
      </c>
      <c r="H14" s="73">
        <v>137046</v>
      </c>
      <c r="I14" s="85" t="s">
        <v>53</v>
      </c>
    </row>
    <row r="15" spans="1:9" s="94" customFormat="1" ht="33.75" customHeight="1">
      <c r="A15" s="89"/>
      <c r="B15" s="264" t="s">
        <v>183</v>
      </c>
      <c r="C15" s="265"/>
      <c r="D15" s="74">
        <v>28132</v>
      </c>
      <c r="E15" s="74">
        <v>153837</v>
      </c>
      <c r="F15" s="74">
        <v>-250729</v>
      </c>
      <c r="G15" s="74">
        <v>-76864</v>
      </c>
      <c r="H15" s="73">
        <v>-58211</v>
      </c>
      <c r="I15" s="85" t="s">
        <v>54</v>
      </c>
    </row>
    <row r="16" spans="1:9" s="94" customFormat="1" ht="30.75" customHeight="1">
      <c r="A16" s="266" t="s">
        <v>184</v>
      </c>
      <c r="B16" s="266"/>
      <c r="C16" s="267"/>
      <c r="D16" s="74">
        <v>-1028483</v>
      </c>
      <c r="E16" s="74">
        <v>-1480826</v>
      </c>
      <c r="F16" s="74">
        <v>-684406</v>
      </c>
      <c r="G16" s="74">
        <v>-1032009</v>
      </c>
      <c r="H16" s="73">
        <v>-1501198</v>
      </c>
      <c r="I16" s="85" t="s">
        <v>55</v>
      </c>
    </row>
    <row r="17" spans="1:9" s="94" customFormat="1" ht="32.25" customHeight="1">
      <c r="A17" s="268" t="s">
        <v>185</v>
      </c>
      <c r="B17" s="268"/>
      <c r="C17" s="265"/>
      <c r="D17" s="74">
        <v>-56438</v>
      </c>
      <c r="E17" s="74">
        <v>-63836</v>
      </c>
      <c r="F17" s="74">
        <v>-43873</v>
      </c>
      <c r="G17" s="74">
        <v>120532</v>
      </c>
      <c r="H17" s="73">
        <v>44965</v>
      </c>
      <c r="I17" s="85" t="s">
        <v>56</v>
      </c>
    </row>
    <row r="18" spans="1:9" s="94" customFormat="1" ht="34.5" customHeight="1">
      <c r="A18" s="268" t="s">
        <v>186</v>
      </c>
      <c r="B18" s="268"/>
      <c r="C18" s="265"/>
      <c r="D18" s="74">
        <v>8735940</v>
      </c>
      <c r="E18" s="74">
        <v>8833037</v>
      </c>
      <c r="F18" s="74">
        <v>9647786</v>
      </c>
      <c r="G18" s="74">
        <v>10468730</v>
      </c>
      <c r="H18" s="73">
        <v>11128986</v>
      </c>
      <c r="I18" s="85" t="s">
        <v>57</v>
      </c>
    </row>
    <row r="19" spans="1:9" s="94" customFormat="1" ht="22.5" customHeight="1" thickBot="1">
      <c r="A19" s="260" t="s">
        <v>187</v>
      </c>
      <c r="B19" s="260"/>
      <c r="C19" s="261"/>
      <c r="D19" s="75">
        <v>9595.5</v>
      </c>
      <c r="E19" s="75">
        <v>10117.5</v>
      </c>
      <c r="F19" s="75">
        <v>10450.6</v>
      </c>
      <c r="G19" s="75">
        <v>11280</v>
      </c>
      <c r="H19" s="76">
        <v>11946.4</v>
      </c>
      <c r="I19" s="91"/>
    </row>
    <row r="20" spans="1:9" s="2" customFormat="1" ht="18" customHeight="1">
      <c r="A20" s="60" t="s">
        <v>188</v>
      </c>
      <c r="B20" s="97"/>
      <c r="C20" s="97"/>
      <c r="D20" s="97"/>
      <c r="E20" s="97"/>
      <c r="F20" s="97"/>
      <c r="G20" s="97"/>
      <c r="H20" s="262" t="s">
        <v>189</v>
      </c>
      <c r="I20" s="262"/>
    </row>
    <row r="21" spans="1:14" s="2" customFormat="1" ht="20.25" customHeight="1">
      <c r="A21" s="2" t="s">
        <v>221</v>
      </c>
      <c r="H21" s="2" t="s">
        <v>220</v>
      </c>
      <c r="I21" s="212"/>
      <c r="J21" s="212"/>
      <c r="L21" s="3"/>
      <c r="M21" s="3"/>
      <c r="N21" s="3"/>
    </row>
  </sheetData>
  <sheetProtection/>
  <mergeCells count="19">
    <mergeCell ref="B11:C11"/>
    <mergeCell ref="G3:G4"/>
    <mergeCell ref="H3:H4"/>
    <mergeCell ref="I3:I4"/>
    <mergeCell ref="A5:C5"/>
    <mergeCell ref="A3:C4"/>
    <mergeCell ref="D3:D4"/>
    <mergeCell ref="E3:E4"/>
    <mergeCell ref="F3:F4"/>
    <mergeCell ref="A19:C19"/>
    <mergeCell ref="H20:I20"/>
    <mergeCell ref="A1:I1"/>
    <mergeCell ref="B15:C15"/>
    <mergeCell ref="A16:C16"/>
    <mergeCell ref="A17:C17"/>
    <mergeCell ref="A18:C18"/>
    <mergeCell ref="B6:C6"/>
    <mergeCell ref="B9:C9"/>
    <mergeCell ref="A10:C10"/>
  </mergeCells>
  <printOptions/>
  <pageMargins left="0.47" right="0.29" top="0.66" bottom="0.64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90" zoomScaleNormal="90" zoomScalePageLayoutView="0" workbookViewId="0" topLeftCell="A1">
      <selection activeCell="D26" sqref="D26"/>
    </sheetView>
  </sheetViews>
  <sheetFormatPr defaultColWidth="8.88671875" defaultRowHeight="13.5"/>
  <cols>
    <col min="1" max="1" width="4.77734375" style="77" customWidth="1"/>
    <col min="2" max="2" width="5.10546875" style="77" customWidth="1"/>
    <col min="3" max="3" width="16.99609375" style="77" customWidth="1"/>
    <col min="4" max="4" width="11.21484375" style="77" customWidth="1"/>
    <col min="5" max="5" width="12.77734375" style="77" bestFit="1" customWidth="1"/>
    <col min="6" max="6" width="10.88671875" style="77" customWidth="1"/>
    <col min="7" max="7" width="13.3359375" style="99" bestFit="1" customWidth="1"/>
    <col min="8" max="8" width="12.3359375" style="99" customWidth="1"/>
    <col min="9" max="9" width="31.3359375" style="77" bestFit="1" customWidth="1"/>
    <col min="10" max="16384" width="8.88671875" style="77" customWidth="1"/>
  </cols>
  <sheetData>
    <row r="1" spans="1:9" ht="51.75" customHeight="1">
      <c r="A1" s="263" t="s">
        <v>97</v>
      </c>
      <c r="B1" s="263"/>
      <c r="C1" s="263"/>
      <c r="D1" s="263"/>
      <c r="E1" s="263"/>
      <c r="F1" s="263"/>
      <c r="G1" s="263"/>
      <c r="H1" s="263"/>
      <c r="I1" s="263"/>
    </row>
    <row r="2" spans="1:9" ht="22.5" customHeight="1" thickBot="1">
      <c r="A2" s="78" t="s">
        <v>167</v>
      </c>
      <c r="B2" s="79"/>
      <c r="C2" s="79"/>
      <c r="F2" s="99"/>
      <c r="H2" s="94"/>
      <c r="I2" s="81" t="s">
        <v>190</v>
      </c>
    </row>
    <row r="3" spans="1:9" s="82" customFormat="1" ht="13.5">
      <c r="A3" s="298" t="s">
        <v>191</v>
      </c>
      <c r="B3" s="299"/>
      <c r="C3" s="300"/>
      <c r="D3" s="304">
        <v>2007</v>
      </c>
      <c r="E3" s="298">
        <v>2008</v>
      </c>
      <c r="F3" s="298">
        <v>2009</v>
      </c>
      <c r="G3" s="292">
        <v>2010</v>
      </c>
      <c r="H3" s="294" t="s">
        <v>192</v>
      </c>
      <c r="I3" s="296" t="s">
        <v>171</v>
      </c>
    </row>
    <row r="4" spans="1:9" s="82" customFormat="1" ht="13.5">
      <c r="A4" s="301"/>
      <c r="B4" s="302"/>
      <c r="C4" s="303"/>
      <c r="D4" s="305"/>
      <c r="E4" s="301"/>
      <c r="F4" s="301"/>
      <c r="G4" s="293"/>
      <c r="H4" s="295"/>
      <c r="I4" s="297"/>
    </row>
    <row r="5" spans="1:9" s="82" customFormat="1" ht="27" customHeight="1">
      <c r="A5" s="288" t="s">
        <v>193</v>
      </c>
      <c r="B5" s="289"/>
      <c r="C5" s="290"/>
      <c r="D5" s="101">
        <v>6937557</v>
      </c>
      <c r="E5" s="101">
        <v>7051813</v>
      </c>
      <c r="F5" s="101">
        <v>7194612</v>
      </c>
      <c r="G5" s="72">
        <v>7588739</v>
      </c>
      <c r="H5" s="73">
        <v>7836124</v>
      </c>
      <c r="I5" s="100" t="s">
        <v>44</v>
      </c>
    </row>
    <row r="6" spans="1:9" s="82" customFormat="1" ht="27" customHeight="1">
      <c r="A6" s="102"/>
      <c r="B6" s="288" t="s">
        <v>194</v>
      </c>
      <c r="C6" s="290"/>
      <c r="D6" s="103">
        <v>5076441</v>
      </c>
      <c r="E6" s="103">
        <v>5106622</v>
      </c>
      <c r="F6" s="103">
        <v>5182115</v>
      </c>
      <c r="G6" s="74">
        <v>5495318</v>
      </c>
      <c r="H6" s="73">
        <v>5671695</v>
      </c>
      <c r="I6" s="104" t="s">
        <v>45</v>
      </c>
    </row>
    <row r="7" spans="1:9" s="82" customFormat="1" ht="27" customHeight="1">
      <c r="A7" s="102"/>
      <c r="B7" s="102"/>
      <c r="C7" s="105" t="s">
        <v>195</v>
      </c>
      <c r="D7" s="103">
        <v>4917941</v>
      </c>
      <c r="E7" s="103">
        <v>4941830</v>
      </c>
      <c r="F7" s="103">
        <v>5014917</v>
      </c>
      <c r="G7" s="74">
        <v>5312782</v>
      </c>
      <c r="H7" s="73">
        <v>5474092</v>
      </c>
      <c r="I7" s="104" t="s">
        <v>46</v>
      </c>
    </row>
    <row r="8" spans="1:9" s="82" customFormat="1" ht="27" customHeight="1">
      <c r="A8" s="102"/>
      <c r="B8" s="102"/>
      <c r="C8" s="106" t="s">
        <v>196</v>
      </c>
      <c r="D8" s="103">
        <v>158500</v>
      </c>
      <c r="E8" s="103">
        <v>164792</v>
      </c>
      <c r="F8" s="103">
        <v>167198</v>
      </c>
      <c r="G8" s="74">
        <v>182536</v>
      </c>
      <c r="H8" s="73">
        <v>197603</v>
      </c>
      <c r="I8" s="104" t="s">
        <v>47</v>
      </c>
    </row>
    <row r="9" spans="1:9" s="82" customFormat="1" ht="27" customHeight="1">
      <c r="A9" s="107"/>
      <c r="B9" s="286" t="s">
        <v>197</v>
      </c>
      <c r="C9" s="287"/>
      <c r="D9" s="103">
        <v>1861116</v>
      </c>
      <c r="E9" s="103">
        <v>1945191</v>
      </c>
      <c r="F9" s="103">
        <v>2012497</v>
      </c>
      <c r="G9" s="74">
        <v>2093421</v>
      </c>
      <c r="H9" s="73">
        <v>2164429</v>
      </c>
      <c r="I9" s="104" t="s">
        <v>48</v>
      </c>
    </row>
    <row r="10" spans="1:9" s="82" customFormat="1" ht="27" customHeight="1">
      <c r="A10" s="288" t="s">
        <v>198</v>
      </c>
      <c r="B10" s="289"/>
      <c r="C10" s="290"/>
      <c r="D10" s="103">
        <v>2560773</v>
      </c>
      <c r="E10" s="103">
        <v>2402404</v>
      </c>
      <c r="F10" s="103">
        <v>2008640</v>
      </c>
      <c r="G10" s="74">
        <v>2277845</v>
      </c>
      <c r="H10" s="73">
        <v>2643725</v>
      </c>
      <c r="I10" s="104" t="s">
        <v>49</v>
      </c>
    </row>
    <row r="11" spans="1:9" s="82" customFormat="1" ht="27" customHeight="1">
      <c r="A11" s="102"/>
      <c r="B11" s="288" t="s">
        <v>199</v>
      </c>
      <c r="C11" s="290"/>
      <c r="D11" s="103">
        <v>2534789</v>
      </c>
      <c r="E11" s="103">
        <v>2259875</v>
      </c>
      <c r="F11" s="103">
        <v>2239255</v>
      </c>
      <c r="G11" s="74">
        <v>2346851</v>
      </c>
      <c r="H11" s="73">
        <v>2679325</v>
      </c>
      <c r="I11" s="104" t="s">
        <v>50</v>
      </c>
    </row>
    <row r="12" spans="1:9" s="82" customFormat="1" ht="27" customHeight="1">
      <c r="A12" s="102"/>
      <c r="B12" s="102"/>
      <c r="C12" s="105" t="s">
        <v>200</v>
      </c>
      <c r="D12" s="103">
        <v>1802687</v>
      </c>
      <c r="E12" s="103">
        <v>1537663</v>
      </c>
      <c r="F12" s="103">
        <v>1669854</v>
      </c>
      <c r="G12" s="74">
        <v>1723145</v>
      </c>
      <c r="H12" s="73">
        <v>1990736</v>
      </c>
      <c r="I12" s="104" t="s">
        <v>51</v>
      </c>
    </row>
    <row r="13" spans="1:9" s="82" customFormat="1" ht="27" customHeight="1">
      <c r="A13" s="102"/>
      <c r="B13" s="102"/>
      <c r="C13" s="105" t="s">
        <v>201</v>
      </c>
      <c r="D13" s="103">
        <v>625025</v>
      </c>
      <c r="E13" s="103">
        <v>611224</v>
      </c>
      <c r="F13" s="103">
        <v>452627</v>
      </c>
      <c r="G13" s="74">
        <v>507068</v>
      </c>
      <c r="H13" s="73">
        <v>562347</v>
      </c>
      <c r="I13" s="104" t="s">
        <v>52</v>
      </c>
    </row>
    <row r="14" spans="1:9" s="82" customFormat="1" ht="27" customHeight="1">
      <c r="A14" s="102"/>
      <c r="B14" s="107"/>
      <c r="C14" s="105" t="s">
        <v>202</v>
      </c>
      <c r="D14" s="103">
        <v>107077</v>
      </c>
      <c r="E14" s="103">
        <v>110988</v>
      </c>
      <c r="F14" s="103">
        <v>116774</v>
      </c>
      <c r="G14" s="74">
        <v>116638</v>
      </c>
      <c r="H14" s="73">
        <v>126242</v>
      </c>
      <c r="I14" s="104" t="s">
        <v>53</v>
      </c>
    </row>
    <row r="15" spans="1:9" s="82" customFormat="1" ht="27" customHeight="1">
      <c r="A15" s="107"/>
      <c r="B15" s="286" t="s">
        <v>203</v>
      </c>
      <c r="C15" s="287"/>
      <c r="D15" s="103">
        <v>25984</v>
      </c>
      <c r="E15" s="103">
        <v>142529</v>
      </c>
      <c r="F15" s="103">
        <v>-230615</v>
      </c>
      <c r="G15" s="74">
        <v>-69006</v>
      </c>
      <c r="H15" s="73">
        <v>-35600</v>
      </c>
      <c r="I15" s="104" t="s">
        <v>54</v>
      </c>
    </row>
    <row r="16" spans="1:9" s="82" customFormat="1" ht="27" customHeight="1">
      <c r="A16" s="288" t="s">
        <v>204</v>
      </c>
      <c r="B16" s="289"/>
      <c r="C16" s="290"/>
      <c r="D16" s="103">
        <v>-752802</v>
      </c>
      <c r="E16" s="103">
        <v>-1094231</v>
      </c>
      <c r="F16" s="103">
        <v>-304649</v>
      </c>
      <c r="G16" s="74">
        <v>-852197</v>
      </c>
      <c r="H16" s="73">
        <v>-1051616</v>
      </c>
      <c r="I16" s="104" t="s">
        <v>55</v>
      </c>
    </row>
    <row r="17" spans="1:9" s="82" customFormat="1" ht="27" customHeight="1">
      <c r="A17" s="286" t="s">
        <v>205</v>
      </c>
      <c r="B17" s="291"/>
      <c r="C17" s="287"/>
      <c r="D17" s="103">
        <v>-94945</v>
      </c>
      <c r="E17" s="103">
        <v>-25590</v>
      </c>
      <c r="F17" s="103">
        <v>-5108</v>
      </c>
      <c r="G17" s="74">
        <v>124942</v>
      </c>
      <c r="H17" s="73">
        <v>-6974</v>
      </c>
      <c r="I17" s="104" t="s">
        <v>56</v>
      </c>
    </row>
    <row r="18" spans="1:9" s="82" customFormat="1" ht="27" customHeight="1">
      <c r="A18" s="286" t="s">
        <v>206</v>
      </c>
      <c r="B18" s="291"/>
      <c r="C18" s="287"/>
      <c r="D18" s="109">
        <v>8650583</v>
      </c>
      <c r="E18" s="110">
        <v>8334396</v>
      </c>
      <c r="F18" s="110">
        <v>8893495</v>
      </c>
      <c r="G18" s="110">
        <v>9139329</v>
      </c>
      <c r="H18" s="73">
        <v>9421259</v>
      </c>
      <c r="I18" s="104" t="s">
        <v>57</v>
      </c>
    </row>
    <row r="19" spans="1:9" s="82" customFormat="1" ht="27" customHeight="1" thickBot="1">
      <c r="A19" s="284" t="s">
        <v>207</v>
      </c>
      <c r="B19" s="284"/>
      <c r="C19" s="285"/>
      <c r="D19" s="75">
        <v>9355.8</v>
      </c>
      <c r="E19" s="75">
        <v>9401.6</v>
      </c>
      <c r="F19" s="75">
        <v>9514.5</v>
      </c>
      <c r="G19" s="75">
        <v>10050.9</v>
      </c>
      <c r="H19" s="76">
        <v>10268.4</v>
      </c>
      <c r="I19" s="108"/>
    </row>
    <row r="20" spans="1:9" s="2" customFormat="1" ht="18" customHeight="1">
      <c r="A20" s="60" t="s">
        <v>188</v>
      </c>
      <c r="B20" s="97"/>
      <c r="C20" s="97"/>
      <c r="D20" s="97"/>
      <c r="E20" s="97"/>
      <c r="F20" s="97"/>
      <c r="G20" s="97"/>
      <c r="H20" s="111" t="s">
        <v>189</v>
      </c>
      <c r="I20" s="111"/>
    </row>
    <row r="21" spans="1:14" s="2" customFormat="1" ht="20.25" customHeight="1">
      <c r="A21" s="2" t="s">
        <v>221</v>
      </c>
      <c r="H21" s="2" t="s">
        <v>220</v>
      </c>
      <c r="I21" s="212"/>
      <c r="J21" s="212"/>
      <c r="L21" s="3"/>
      <c r="M21" s="3"/>
      <c r="N21" s="3"/>
    </row>
  </sheetData>
  <sheetProtection/>
  <mergeCells count="18">
    <mergeCell ref="G3:G4"/>
    <mergeCell ref="H3:H4"/>
    <mergeCell ref="I3:I4"/>
    <mergeCell ref="A5:C5"/>
    <mergeCell ref="A3:C4"/>
    <mergeCell ref="D3:D4"/>
    <mergeCell ref="E3:E4"/>
    <mergeCell ref="F3:F4"/>
    <mergeCell ref="A19:C19"/>
    <mergeCell ref="A1:I1"/>
    <mergeCell ref="B15:C15"/>
    <mergeCell ref="A16:C16"/>
    <mergeCell ref="A17:C17"/>
    <mergeCell ref="A18:C18"/>
    <mergeCell ref="B6:C6"/>
    <mergeCell ref="B9:C9"/>
    <mergeCell ref="A10:C10"/>
    <mergeCell ref="B11:C11"/>
  </mergeCells>
  <printOptions/>
  <pageMargins left="0.38" right="0.26" top="0.66" bottom="0.64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2012-08-14T07:18:31Z</cp:lastPrinted>
  <dcterms:created xsi:type="dcterms:W3CDTF">2009-07-31T06:31:19Z</dcterms:created>
  <dcterms:modified xsi:type="dcterms:W3CDTF">2015-02-05T02:07:49Z</dcterms:modified>
  <cp:category/>
  <cp:version/>
  <cp:contentType/>
  <cp:contentStatus/>
</cp:coreProperties>
</file>