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오라동\(2019하반기~)\0 예산\0 주민참여예산\0 추진상황\2022\"/>
    </mc:Choice>
  </mc:AlternateContent>
  <bookViews>
    <workbookView xWindow="0" yWindow="0" windowWidth="28800" windowHeight="10935"/>
  </bookViews>
  <sheets>
    <sheet name="1분기" sheetId="1" r:id="rId1"/>
  </sheets>
  <definedNames>
    <definedName name="_xlnm._FilterDatabase" localSheetId="0" hidden="1">'1분기'!$A$4:$N$361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1" i="1" l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H4" i="1" l="1"/>
  <c r="G4" i="1"/>
  <c r="D4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4" i="1" l="1"/>
</calcChain>
</file>

<file path=xl/sharedStrings.xml><?xml version="1.0" encoding="utf-8"?>
<sst xmlns="http://schemas.openxmlformats.org/spreadsheetml/2006/main" count="2500" uniqueCount="803">
  <si>
    <t>연번</t>
    <phoneticPr fontId="2" type="noConversion"/>
  </si>
  <si>
    <t>예산액
(단위:천원)</t>
    <phoneticPr fontId="2" type="noConversion"/>
  </si>
  <si>
    <t>집행액
(단위:천원)</t>
    <phoneticPr fontId="2" type="noConversion"/>
  </si>
  <si>
    <t>추진상황 및 향후계획</t>
    <phoneticPr fontId="2" type="noConversion"/>
  </si>
  <si>
    <t>대정읍</t>
  </si>
  <si>
    <t>남원읍</t>
  </si>
  <si>
    <t>성산읍</t>
  </si>
  <si>
    <t>안덕면</t>
  </si>
  <si>
    <t>표선면</t>
  </si>
  <si>
    <t>송산동</t>
  </si>
  <si>
    <t>정방동</t>
  </si>
  <si>
    <t>중앙동</t>
  </si>
  <si>
    <t>천지동</t>
  </si>
  <si>
    <t>효돈동</t>
  </si>
  <si>
    <t>영천동</t>
  </si>
  <si>
    <t>동홍동</t>
  </si>
  <si>
    <t>서홍동</t>
  </si>
  <si>
    <t>대륜동</t>
  </si>
  <si>
    <t>대천동</t>
  </si>
  <si>
    <t>중문동</t>
  </si>
  <si>
    <t>예래동</t>
  </si>
  <si>
    <t>사업명</t>
    <phoneticPr fontId="2" type="noConversion"/>
  </si>
  <si>
    <t>집행률*</t>
    <phoneticPr fontId="2" type="noConversion"/>
  </si>
  <si>
    <t xml:space="preserve"> </t>
    <phoneticPr fontId="2" type="noConversion"/>
  </si>
  <si>
    <t>부서
(읍면동)</t>
    <phoneticPr fontId="2" type="noConversion"/>
  </si>
  <si>
    <t>시설물 정비 1식</t>
  </si>
  <si>
    <t>사회</t>
    <phoneticPr fontId="2" type="noConversion"/>
  </si>
  <si>
    <t>도시</t>
    <phoneticPr fontId="2" type="noConversion"/>
  </si>
  <si>
    <t>일반</t>
    <phoneticPr fontId="2" type="noConversion"/>
  </si>
  <si>
    <t>환경</t>
    <phoneticPr fontId="2" type="noConversion"/>
  </si>
  <si>
    <t>기관</t>
    <phoneticPr fontId="2" type="noConversion"/>
  </si>
  <si>
    <t>사업량</t>
    <phoneticPr fontId="2" type="noConversion"/>
  </si>
  <si>
    <t>예산과목</t>
    <phoneticPr fontId="2" type="noConversion"/>
  </si>
  <si>
    <t>분과</t>
    <phoneticPr fontId="2" type="noConversion"/>
  </si>
  <si>
    <t>사업
유형</t>
    <phoneticPr fontId="2" type="noConversion"/>
  </si>
  <si>
    <t>○ 3월17일 : 설계완료
○ 3월18일 : 사업발주
○ 3월22일 : 계약체결 및 착공
○ 5월21일 : 준공(준공금 21,663천원)</t>
    <phoneticPr fontId="2" type="noConversion"/>
  </si>
  <si>
    <t>도</t>
  </si>
  <si>
    <t>제주시</t>
  </si>
  <si>
    <t>제주시</t>
    <phoneticPr fontId="16" type="noConversion"/>
  </si>
  <si>
    <t>서귀포시</t>
  </si>
  <si>
    <t xml:space="preserve">서귀포시 </t>
  </si>
  <si>
    <t>청년정책담당관</t>
  </si>
  <si>
    <t>○청년인재육성 프로그램 청년강사 양성 운영(주민참여예산)</t>
    <phoneticPr fontId="2" type="noConversion"/>
  </si>
  <si>
    <t>제주 청년 강사 양성 프로그램 운영</t>
  </si>
  <si>
    <t>○청(靑)코노미 프로그램 운영(주민참여예산)</t>
    <phoneticPr fontId="16" type="noConversion"/>
  </si>
  <si>
    <t>제주 청년 대상 경제 교육 및 멘토링 프로그램</t>
  </si>
  <si>
    <t>○청년을 제주로 프로그램 운영(주민참여예산)</t>
    <phoneticPr fontId="16" type="noConversion"/>
  </si>
  <si>
    <t>도내외 청년교류 프로젝트 지원, 지역네트워크 구축</t>
  </si>
  <si>
    <t>농업기술원 기술지원조정과</t>
  </si>
  <si>
    <t>○청년농부 텃밭프로그램운영(주민참여예산)(보조율90%)</t>
    <phoneticPr fontId="16" type="noConversion"/>
  </si>
  <si>
    <t>제주 청년농부 운영 농장 활용, 농경 문화 체험 텃밭 프로그램 운영</t>
  </si>
  <si>
    <t>본청(자치행정과)</t>
  </si>
  <si>
    <t>○코로나19시대 자원연계 취약계층 먹거리돌봄체계 구축(보조율 90%)</t>
    <phoneticPr fontId="2" type="noConversion"/>
  </si>
  <si>
    <t>공유주방 2개소 , 식생활 교육센터 2개소 , 나눔냉장고 5개소 , 공동체 텃밭 1개소 운영</t>
  </si>
  <si>
    <t>본청(안전총괄과)</t>
  </si>
  <si>
    <t>○옹포천 어린이 놀이터 개보수 및 위험요소 개선사업</t>
    <phoneticPr fontId="2" type="noConversion"/>
  </si>
  <si>
    <t>놀이터 주변 개선 ( 우레탄 바닥 포장, 돌계단→나무계단 변경, 공중화장실 설치, 운동기구 설치)</t>
  </si>
  <si>
    <t>한림읍</t>
  </si>
  <si>
    <t>○교통약자가 안전하고 편리한 보행환경 개선사업</t>
    <phoneticPr fontId="2" type="noConversion"/>
  </si>
  <si>
    <t>고원식횡단보도 설치 8개소, 보행안전시설(볼라드 등) 설치 10</t>
  </si>
  <si>
    <t>○한림읍 지도제작 및 설치사업(보조율 90%)</t>
    <phoneticPr fontId="2" type="noConversion"/>
  </si>
  <si>
    <t>한림읍 지도제작 자료취합, 지도 및 리플렛 제작 1만부</t>
  </si>
  <si>
    <t>○한림읍 해안도로 입구 안내표지판 설치</t>
    <phoneticPr fontId="2" type="noConversion"/>
  </si>
  <si>
    <t>안내표지판 설치 1개소</t>
  </si>
  <si>
    <t>○소통의 소리 조성사업(보조율 90%)</t>
    <phoneticPr fontId="2" type="noConversion"/>
  </si>
  <si>
    <t>자동수신단말기 1대, 가정용 무선 방송기기 100대</t>
  </si>
  <si>
    <t>○월림리 마을 어르신 휴식공간 조성사업</t>
    <phoneticPr fontId="2" type="noConversion"/>
  </si>
  <si>
    <t>데크설치 1개소</t>
  </si>
  <si>
    <t>○옹포천 하류 일원 복합힐링공간 조성사업</t>
    <phoneticPr fontId="2" type="noConversion"/>
  </si>
  <si>
    <t>야간조명 설치 15개, 쉼토조성 2개소, 수목식재 1식</t>
  </si>
  <si>
    <t>○용운동삼거리 일주도로 일원 바닥 LED 도로 표지병 설치사업</t>
    <phoneticPr fontId="2" type="noConversion"/>
  </si>
  <si>
    <t>LED표지병 설치 1,157개</t>
  </si>
  <si>
    <t>○마을꽃길 조성을 위한 원예육묘장 설치사업(보조율 90%)</t>
    <phoneticPr fontId="2" type="noConversion"/>
  </si>
  <si>
    <t>육묘장(하우스) 설치 1개소</t>
  </si>
  <si>
    <t>○천념의 섬 비양도 이야기(보조율 90%)</t>
    <phoneticPr fontId="2" type="noConversion"/>
  </si>
  <si>
    <t>비양도 홍보책자 제작 1식</t>
  </si>
  <si>
    <t>○귀덕 향토 돌담길 연못정비 사업</t>
    <phoneticPr fontId="2" type="noConversion"/>
  </si>
  <si>
    <t>연못정비 1식</t>
  </si>
  <si>
    <t>○수원리 대수포구 월파벽 벽화 경관정비사업</t>
    <phoneticPr fontId="2" type="noConversion"/>
  </si>
  <si>
    <t>월파벽 벽화 조성 1개소</t>
  </si>
  <si>
    <t>애월읍</t>
  </si>
  <si>
    <t>○장전리 향토지 편찬사업(보조율 90%)</t>
    <phoneticPr fontId="2" type="noConversion"/>
  </si>
  <si>
    <t>향토지 발간 1,000부</t>
  </si>
  <si>
    <t>○지역주민들을 위한 스마트 마을방송 시스템 구축(보조율 90%)</t>
    <phoneticPr fontId="2" type="noConversion"/>
  </si>
  <si>
    <t>전화 자동수신 단말기 1대, 가정용 무선 방송기기(93대), 옥외무선방송시스템 설치</t>
  </si>
  <si>
    <t>○곽지리 향토지 편찬사업(보조율 90%)</t>
    <phoneticPr fontId="2" type="noConversion"/>
  </si>
  <si>
    <t>○주민들을 위한 여가·문화 활동공간 조성사업(보조율 90%)</t>
    <phoneticPr fontId="2" type="noConversion"/>
  </si>
  <si>
    <t>음향, 영상, 흡음 및 조명시설 설치</t>
  </si>
  <si>
    <t>○마을안길 아스콘 덧씌우기 공사</t>
    <phoneticPr fontId="2" type="noConversion"/>
  </si>
  <si>
    <t>아스콘 덧씌우기 1식</t>
  </si>
  <si>
    <t>○소길리 안내판, 현판 및 설촌유래 제작·설치(보조율 90%)</t>
    <phoneticPr fontId="2" type="noConversion"/>
  </si>
  <si>
    <t>안내표지판 설치 1식 (7개소)</t>
  </si>
  <si>
    <t>○배수로 정비사업</t>
    <phoneticPr fontId="2" type="noConversion"/>
  </si>
  <si>
    <t>배수로 정비(5m) 1식</t>
  </si>
  <si>
    <t>○어음2리 마을 무선방송시스템 설치사업(보조율 90%)</t>
    <phoneticPr fontId="2" type="noConversion"/>
  </si>
  <si>
    <t>전화 자동수신 단말기 1대, 가정용 무선 방송기기(80대) 설치</t>
  </si>
  <si>
    <t>○마을 무선방송시스템 설치사업(보조율 90%)</t>
    <phoneticPr fontId="2" type="noConversion"/>
  </si>
  <si>
    <t>전화 자동수신 단말기 1대, 가정용 무선 방송기기(200대), 옥외무선방송시스템 설치</t>
  </si>
  <si>
    <t>○통학로 정비사업</t>
    <phoneticPr fontId="2" type="noConversion"/>
  </si>
  <si>
    <t>인도 및 안전시설물 설치 L=100m</t>
  </si>
  <si>
    <t>○수산리 침투조 설치공사</t>
    <phoneticPr fontId="2" type="noConversion"/>
  </si>
  <si>
    <t>침투조 설치 2식</t>
  </si>
  <si>
    <t>○어음리 1037번지 농로 포장 공사</t>
    <phoneticPr fontId="2" type="noConversion"/>
  </si>
  <si>
    <t xml:space="preserve">농로 포장 1식 </t>
  </si>
  <si>
    <t>○마을공동 집하장 조성(보조율 90%)</t>
    <phoneticPr fontId="2" type="noConversion"/>
  </si>
  <si>
    <t>마을공동 집하장 조성공사 1식</t>
  </si>
  <si>
    <t>○토성(土城)마을 고성1리 역사유적지 탐방길 안내(보조율 90%)</t>
    <phoneticPr fontId="2" type="noConversion"/>
  </si>
  <si>
    <t xml:space="preserve">안내표지판 및 이정표 25개 </t>
  </si>
  <si>
    <t>○애월읍 관내 쉼터 데크정비 및 조성사업</t>
    <phoneticPr fontId="2" type="noConversion"/>
  </si>
  <si>
    <t>쉼터 데크 정비 및 조성공사 1식</t>
  </si>
  <si>
    <t>구좌읍</t>
  </si>
  <si>
    <t>○구좌읍 관내 클린하우스 자동가림막 설치 사업</t>
    <phoneticPr fontId="2" type="noConversion"/>
  </si>
  <si>
    <t>가림막 설치 54개소</t>
  </si>
  <si>
    <t>○종달리 버스정류소 도로 주변 배수로 정비 및 인도 설치공사</t>
    <phoneticPr fontId="2" type="noConversion"/>
  </si>
  <si>
    <t>배수로 정비 L=300m, 인도 설치 L=300m</t>
  </si>
  <si>
    <t>○마을 내 주민 쉼터인 정자 정비 사업</t>
    <phoneticPr fontId="2" type="noConversion"/>
  </si>
  <si>
    <t>정자 수리 1식(6개소)</t>
  </si>
  <si>
    <t>○구좌읍 하도해변 산책로 보수,보강 공사</t>
    <phoneticPr fontId="2" type="noConversion"/>
  </si>
  <si>
    <t>전석쌓기 350㎡, 가도설치 70m, 해송 식재 20주 등</t>
  </si>
  <si>
    <t>○마을공동사업 시설 조성 사업</t>
    <phoneticPr fontId="2" type="noConversion"/>
  </si>
  <si>
    <t>농산물 건조기, 콩나물콩 선별시설, 감자선별기, 지게차 등 구입</t>
  </si>
  <si>
    <t>○폭우 상습피해 농로 재포장 및 저류지 배수관 공사</t>
    <phoneticPr fontId="2" type="noConversion"/>
  </si>
  <si>
    <t>배수로 설치 L=80m, 우수관 설치 L=30m, 도로 포장 L=130m</t>
  </si>
  <si>
    <t>조천읍</t>
  </si>
  <si>
    <t>○함덕문학 제6호 발간사업(보조율90%)</t>
    <phoneticPr fontId="2" type="noConversion"/>
  </si>
  <si>
    <t>함덕문학 6호 출간</t>
  </si>
  <si>
    <t>○문화 예술로 가치를 높이는 마을 만들기(보조율90%)</t>
    <phoneticPr fontId="2" type="noConversion"/>
  </si>
  <si>
    <t>음악, 미술 교육 및 버스킹(30회)</t>
  </si>
  <si>
    <t>○'북포 1,000년' 북촌리 향토지 발간(보조율90%)</t>
    <phoneticPr fontId="2" type="noConversion"/>
  </si>
  <si>
    <t>북촌리 향토지 발간</t>
  </si>
  <si>
    <t>○달을 품은 교래(보조율90%)</t>
    <phoneticPr fontId="2" type="noConversion"/>
  </si>
  <si>
    <t>굿즈 상품 개발 및 마을 잇기 소원 걷기 행사</t>
  </si>
  <si>
    <t>○해녀의 바다(보조율90%)</t>
    <phoneticPr fontId="2" type="noConversion"/>
  </si>
  <si>
    <t>해녀 사진 촬영 및 전시회  개최</t>
  </si>
  <si>
    <t>○자청비 제주메밀을 이용한 마을 공동체사업(보조율90%)</t>
    <phoneticPr fontId="2" type="noConversion"/>
  </si>
  <si>
    <t>경관농업 메밀재배 및 홍보</t>
  </si>
  <si>
    <t>○사랑빵 만들기 사랑빵 나눔사업(보조율90%)</t>
    <phoneticPr fontId="2" type="noConversion"/>
  </si>
  <si>
    <t>제과, 제빵 교육 및 사랑의빵 전달</t>
  </si>
  <si>
    <t>○달을 품은 교래</t>
    <phoneticPr fontId="2" type="noConversion"/>
  </si>
  <si>
    <t>상징물 제작 5개소</t>
  </si>
  <si>
    <t>○못동산 환경정비사업(보조율90%)</t>
    <phoneticPr fontId="2" type="noConversion"/>
  </si>
  <si>
    <t>연못정비 1식, 전기시설 1식, 체육시설 정비 1식</t>
  </si>
  <si>
    <t>○동수동 이정표 건립(보조율90%)</t>
    <phoneticPr fontId="2" type="noConversion"/>
  </si>
  <si>
    <t>이정표 2기 제작 및 설치</t>
  </si>
  <si>
    <t>○남생이못 역사 공덕비 설치(보조율90%)</t>
    <phoneticPr fontId="2" type="noConversion"/>
  </si>
  <si>
    <t>공덕비 1기 제작 및 설치</t>
  </si>
  <si>
    <t>○선흘1리 4.3 위령비 조경사업(보조율90%)</t>
    <phoneticPr fontId="2" type="noConversion"/>
  </si>
  <si>
    <t>4.3위령비 주변 동백나무 식재 및 주변 정리(434㎡)</t>
  </si>
  <si>
    <t>○마을안길 테마 벽화그리기 사업(올레19코스와 4.3길)</t>
    <phoneticPr fontId="2" type="noConversion"/>
  </si>
  <si>
    <t>마을안길 테마 벽화 그리기 120㎡ (북촌11길 20-7 외 2필지)</t>
  </si>
  <si>
    <t>○와흘리 생활안전 사각지대 방범용 CCTV 설치공사</t>
    <phoneticPr fontId="2" type="noConversion"/>
  </si>
  <si>
    <t>방범용 cctv 설치 3개소</t>
  </si>
  <si>
    <t>○풍광이 아름다운 신흥리 벽화 사업</t>
    <phoneticPr fontId="2" type="noConversion"/>
  </si>
  <si>
    <t>벽화 그리기 150㎡ (신흥로 22외 5필지)</t>
  </si>
  <si>
    <t>○2022년 서우봉오름 환경조성사업</t>
    <phoneticPr fontId="2" type="noConversion"/>
  </si>
  <si>
    <t>공한지 해바라기, 코스모스, 유채 파종 및 관리, 서우봉 입구 및 주변 화단 조성, 제3숲길 야자수매트교체, 낙조전망대 데크설치, 남서우봉 매트공사, 바당 유도등 보수 및 설치</t>
  </si>
  <si>
    <t>한경면</t>
  </si>
  <si>
    <t>○산양리 역사기록물 발간사업</t>
    <phoneticPr fontId="2" type="noConversion"/>
  </si>
  <si>
    <t>산양리 향토지 조사연구 및 발간 500권</t>
  </si>
  <si>
    <t>○신창리 역사문화자원 보전사업</t>
    <phoneticPr fontId="2" type="noConversion"/>
  </si>
  <si>
    <t>기와정자 및 돌담쌓기 1개소</t>
  </si>
  <si>
    <t>○한경해안로 야간관광활성화 사업</t>
    <phoneticPr fontId="2" type="noConversion"/>
  </si>
  <si>
    <t>LED표지병 설치 1,145개소</t>
  </si>
  <si>
    <t>○조수1리 아름다운 장미마을 가꾸기 사업</t>
    <phoneticPr fontId="2" type="noConversion"/>
  </si>
  <si>
    <t>장미지지대 설치 2km</t>
  </si>
  <si>
    <t>○판포리 쾌적한 마을 환경 조성사업</t>
    <phoneticPr fontId="2" type="noConversion"/>
  </si>
  <si>
    <t>파손 노후 도로 1,100m 포장</t>
  </si>
  <si>
    <t>○판포리 안전마을 조성 사업</t>
    <phoneticPr fontId="2" type="noConversion"/>
  </si>
  <si>
    <t>안전가드레일 설치 30m</t>
  </si>
  <si>
    <t>○전통음식 요리교육 프로그램 운영</t>
    <phoneticPr fontId="2" type="noConversion"/>
  </si>
  <si>
    <t>전통 요리강좌 교육 프로그램 운영 및 홍보영상 제작 등 1식</t>
  </si>
  <si>
    <t>○용수리 주택침수예방 안전마을 만들기</t>
    <phoneticPr fontId="2" type="noConversion"/>
  </si>
  <si>
    <t>배수로 설치 300m</t>
  </si>
  <si>
    <t>추자면</t>
  </si>
  <si>
    <t>○신양리 석두길 산책로 정비사업</t>
    <phoneticPr fontId="2" type="noConversion"/>
  </si>
  <si>
    <t>산책로 500m, 목제 대크, 난간, 야자매트 등 설치</t>
  </si>
  <si>
    <t>○추자면 예초리 멸치액젓 생산지원 사업</t>
    <phoneticPr fontId="2" type="noConversion"/>
  </si>
  <si>
    <t>멸치액젓, 가공공장 신축1식</t>
  </si>
  <si>
    <t>○추자면 영흥리 멸치액젓 위생적 생산지원 사업</t>
    <phoneticPr fontId="2" type="noConversion"/>
  </si>
  <si>
    <t>지게차1대구입, 창고및발효장시설,발효통등200대</t>
  </si>
  <si>
    <t>○묵리 우물 보수보강사업</t>
    <phoneticPr fontId="2" type="noConversion"/>
  </si>
  <si>
    <t>우물 정비 3개소</t>
  </si>
  <si>
    <t>○추자도 유일의 해수욕장 '모진이 바다힐링길' 조성</t>
    <phoneticPr fontId="2" type="noConversion"/>
  </si>
  <si>
    <t>산책로 조성(800m),의자(10EA),정자(1조)설치등</t>
  </si>
  <si>
    <t>○추자에서 제주 바라보기 '제주를 그리워하는 묵리고개 명품화'</t>
    <phoneticPr fontId="2" type="noConversion"/>
  </si>
  <si>
    <t>포토존 정비(데크전망대, 화단조성 등)</t>
  </si>
  <si>
    <t>○추자도 새로운 관광코스 역사 및 지질교육 트래킹 코스 개발</t>
    <phoneticPr fontId="2" type="noConversion"/>
  </si>
  <si>
    <t>코스안내판,용의 화석 바위 안전펜스,데크정비 등</t>
  </si>
  <si>
    <t>○수산물가공처리장 리모델링 사업</t>
    <phoneticPr fontId="2" type="noConversion"/>
  </si>
  <si>
    <t>도색공사, 탈의실. 화장실 시설, 전기보수, 공조설비, 창호</t>
  </si>
  <si>
    <t>○추자도 열두마당(열두머리굿) 문화유산계승 보전 사업</t>
    <phoneticPr fontId="2" type="noConversion"/>
  </si>
  <si>
    <t>음계작업.책자편성 1식
장비구입 및 강사초빙교육</t>
  </si>
  <si>
    <t>우도면</t>
  </si>
  <si>
    <t>○주흥동 방사탑 옆 파제벽 설치 사업</t>
    <phoneticPr fontId="2" type="noConversion"/>
  </si>
  <si>
    <t>-  파제벽 1개소(길이 30m, 높이 1m)</t>
  </si>
  <si>
    <t>○구, 우도초 부지 녹지공간 조성사업</t>
    <phoneticPr fontId="2" type="noConversion"/>
  </si>
  <si>
    <t>부지 기반정리 및 수목 식재 등 녹지공간 조성</t>
  </si>
  <si>
    <t>○영일동 쪽제비동산 시설 및 조경정비</t>
    <phoneticPr fontId="2" type="noConversion"/>
  </si>
  <si>
    <t>공중화장실 설치 1식, 야외 운동기구 10가지 이상 외 기타, 돌담쌓기 1식(높이1m, 길이100m)</t>
  </si>
  <si>
    <t>○우도마을신문발행 및 아카이브 구축사업(보조율 90%)</t>
    <phoneticPr fontId="2" type="noConversion"/>
  </si>
  <si>
    <t>우도마을신문 ‘달그리안’ 연 4회 발행, 마을신문 연 4회 발송, 아카이브 구축 및 전시, 주민들을 위한 교육강좌 개설 연 3회</t>
  </si>
  <si>
    <t>○검멀레 해안가 야자수 바닥재 설치</t>
    <phoneticPr fontId="2" type="noConversion"/>
  </si>
  <si>
    <t>(바닥재10m×15개) 길이 100m, 폭 1m, 두께 3mm</t>
  </si>
  <si>
    <t>○모두가 행복한 우도 만들기(보조율 90%)</t>
    <phoneticPr fontId="2" type="noConversion"/>
  </si>
  <si>
    <t>VR장비 구입 및 유지보수, 시스템 개발 및 구축, 면 내 포인트지점 설치 22개소</t>
  </si>
  <si>
    <t>우도면</t>
    <phoneticPr fontId="16" type="noConversion"/>
  </si>
  <si>
    <t>○오봉리 마을안길 소공원 정비사업</t>
    <phoneticPr fontId="2" type="noConversion"/>
  </si>
  <si>
    <t>-  마을안길 소공원 7개소 정비</t>
  </si>
  <si>
    <t>○우도 해안도로변 공중화장실 신규 설치</t>
    <phoneticPr fontId="2" type="noConversion"/>
  </si>
  <si>
    <t>-  우도 해안도로변 공중화장실 신규 설치</t>
  </si>
  <si>
    <t>○취약계층 가구 방충망 교체 사업(보조율 90%)</t>
    <phoneticPr fontId="2" type="noConversion"/>
  </si>
  <si>
    <t>-  취약계층 및 거동불편 노인 가구(65세이상) 방충망 교체 1식</t>
  </si>
  <si>
    <t>○해안변 파제벽 설치사업</t>
    <phoneticPr fontId="2" type="noConversion"/>
  </si>
  <si>
    <t>-  파제벽 설치 3개소</t>
  </si>
  <si>
    <t>일도1동</t>
  </si>
  <si>
    <t>○동문로 식수대 개선사업</t>
    <phoneticPr fontId="2" type="noConversion"/>
  </si>
  <si>
    <t>- 식수대 정비(9개소)</t>
  </si>
  <si>
    <t>○고씨주택주변 소공원 조성사업</t>
    <phoneticPr fontId="2" type="noConversion"/>
  </si>
  <si>
    <t xml:space="preserve">겹담설치 120㎡, 기존 구조물 철거 1식, 수목 식재 1식, 구조물 등 설치 1식 </t>
  </si>
  <si>
    <t>○동문로 태양광 표지병 설치사업</t>
    <phoneticPr fontId="2" type="noConversion"/>
  </si>
  <si>
    <t>- 태양광 표지병 설치 (625EA)</t>
  </si>
  <si>
    <t>일도2동</t>
  </si>
  <si>
    <t>○일도2동 관내 컬러 투수콘(스텐실) 포장 공사</t>
    <phoneticPr fontId="2" type="noConversion"/>
  </si>
  <si>
    <t>컬러 투수콘(스텐실) 4,000㎡</t>
  </si>
  <si>
    <t>○제주설화와 함께 만드는 마을 공동체 돌봄 프로그램(보조율 90%)</t>
    <phoneticPr fontId="2" type="noConversion"/>
  </si>
  <si>
    <t>마을공동체, 돌봄 프로그램 운영 1식</t>
  </si>
  <si>
    <t>○소규모 공중이용시설 장애인 경사로 설치사업(보조율 90%)</t>
    <phoneticPr fontId="2" type="noConversion"/>
  </si>
  <si>
    <t>장애인 경사로 설치 20개소</t>
  </si>
  <si>
    <t>○쓰레기 투기 감시용 CCTV 설치사업</t>
    <phoneticPr fontId="2" type="noConversion"/>
  </si>
  <si>
    <t>CCTV 설치 2개소</t>
  </si>
  <si>
    <t>이도1동</t>
  </si>
  <si>
    <t>○이도1동 밝은거리 조성사업</t>
    <phoneticPr fontId="2" type="noConversion"/>
  </si>
  <si>
    <t>조명등 및 경관조명 설치 1식</t>
  </si>
  <si>
    <t>○이도1동 벽화조성사업</t>
    <phoneticPr fontId="2" type="noConversion"/>
  </si>
  <si>
    <t>벽화사업 1식</t>
  </si>
  <si>
    <t>○관내 방범용 CCTV 설치 공사</t>
    <phoneticPr fontId="2" type="noConversion"/>
  </si>
  <si>
    <t>방범 CCTV 설치 2개소</t>
  </si>
  <si>
    <t>○주택가 이면도로 보행 및 주차환경 개선사업</t>
    <phoneticPr fontId="2" type="noConversion"/>
  </si>
  <si>
    <t>주차환경 개선사업 1식</t>
  </si>
  <si>
    <t>이도2동</t>
  </si>
  <si>
    <t>○이도2동주민센터 앞 보행환경 개선사업</t>
    <phoneticPr fontId="2" type="noConversion"/>
  </si>
  <si>
    <t>보행로 및 고원식횡단보도 설치 1식</t>
  </si>
  <si>
    <t>○밝은거리 걷고 싶은 이도지구 만들기</t>
    <phoneticPr fontId="2" type="noConversion"/>
  </si>
  <si>
    <t>조경식재 편의시설 설치 1식</t>
  </si>
  <si>
    <t>○안전하고 쾌적한 도로환경 조성사업</t>
    <phoneticPr fontId="2" type="noConversion"/>
  </si>
  <si>
    <t xml:space="preserve">무단횡단방지시설 760m, 미끄럼 방지 </t>
  </si>
  <si>
    <t>○도심 속 작은 숲길 자청비거리 정비사업</t>
    <phoneticPr fontId="2" type="noConversion"/>
  </si>
  <si>
    <t>데크설치 150㎡ 조경식재 1식</t>
  </si>
  <si>
    <t>○산지천 산책로 보행등설치 및 인도재정비사업</t>
    <phoneticPr fontId="2" type="noConversion"/>
  </si>
  <si>
    <t>인도정비 1식, 보행등설치 8개소</t>
  </si>
  <si>
    <t>삼도1동</t>
  </si>
  <si>
    <t>○삼도1동 밝은거리 조성사업</t>
    <phoneticPr fontId="2" type="noConversion"/>
  </si>
  <si>
    <t>LED보안등 50개소 설치</t>
  </si>
  <si>
    <t>○관내 골목길 CCTV 설치사업</t>
    <phoneticPr fontId="2" type="noConversion"/>
  </si>
  <si>
    <t>CCTV 3개소 설치</t>
  </si>
  <si>
    <t>○새마을공원 쉼터 개선 공사</t>
    <phoneticPr fontId="2" type="noConversion"/>
  </si>
  <si>
    <t>지장목 제거 및 벤치그네 2개소 설치</t>
  </si>
  <si>
    <t>○골목길 불법주차 예방 꽃의자 설치사업</t>
    <phoneticPr fontId="2" type="noConversion"/>
  </si>
  <si>
    <t>꽃의자 14개소 설치</t>
  </si>
  <si>
    <t>○삼도1동 공원 및 가로화단 정비사업</t>
    <phoneticPr fontId="2" type="noConversion"/>
  </si>
  <si>
    <t>가로화단 조성·정비 400m</t>
  </si>
  <si>
    <t>삼도2동</t>
  </si>
  <si>
    <t>○삼도2동 안전취약지역 CCTV 설치사업</t>
    <phoneticPr fontId="2" type="noConversion"/>
  </si>
  <si>
    <t>방범용 CCTV 3개소 설치</t>
  </si>
  <si>
    <t>○삼도2동 안전한 생활환경 조성사업</t>
    <phoneticPr fontId="2" type="noConversion"/>
  </si>
  <si>
    <t>이면도로 LED 바닥등 설치 1식</t>
  </si>
  <si>
    <t>○관내 소규모 공원 정비사업</t>
    <phoneticPr fontId="2" type="noConversion"/>
  </si>
  <si>
    <t>공원 정비 1식</t>
  </si>
  <si>
    <t>○무근성 마을방송국 프로그램(보조율90%)</t>
    <phoneticPr fontId="2" type="noConversion"/>
  </si>
  <si>
    <t>- 주민대상 미디어 크리에이터 교육 10회
- 라이브 커머스 교육 10회
- 마을방송국 프로그램 제작 10편</t>
  </si>
  <si>
    <t>용담1동</t>
  </si>
  <si>
    <t>○소공원 태양광 정원등 설치</t>
    <phoneticPr fontId="2" type="noConversion"/>
  </si>
  <si>
    <t>정원등 160개 설치</t>
  </si>
  <si>
    <t>○한천 수목 생태 정비사업</t>
    <phoneticPr fontId="2" type="noConversion"/>
  </si>
  <si>
    <t>한천 수목 생태정비 1식</t>
  </si>
  <si>
    <t>○주택가 이면도로 태양광 도로표지병 설치</t>
    <phoneticPr fontId="2" type="noConversion"/>
  </si>
  <si>
    <t>도로표지병 555개 설치</t>
  </si>
  <si>
    <t>용담2동</t>
  </si>
  <si>
    <t>○용담 해안도로(어영공원) 별빛공원 조성사업</t>
    <phoneticPr fontId="2" type="noConversion"/>
  </si>
  <si>
    <t>야간 경관조명 설치, 제주 돌담 설치 L=100m, 제주석 바닥재 포장 A=100㎡</t>
  </si>
  <si>
    <t>○용담2동 제주공항 둘레길 보행로 정비사업</t>
    <phoneticPr fontId="2" type="noConversion"/>
  </si>
  <si>
    <t>보행로 정비(L=800m, B=2.0m)</t>
  </si>
  <si>
    <t>○아이들과 함께 걷기 좋은 우리동네 만들기</t>
    <phoneticPr fontId="2" type="noConversion"/>
  </si>
  <si>
    <t>주민참여형 보행안전 친화적인 마을 만들기</t>
  </si>
  <si>
    <t>건입동</t>
  </si>
  <si>
    <t>○쾌적하고 안전한 모충사 산책길 정비사업</t>
    <phoneticPr fontId="2" type="noConversion"/>
  </si>
  <si>
    <t>고무 보도블럭 철거 350m, 칼라 콘크리트 시공 350m</t>
  </si>
  <si>
    <t>○보행 전용도시 조성을 위한 제주해양관문 여객터미널길 보도정비사업</t>
    <phoneticPr fontId="2" type="noConversion"/>
  </si>
  <si>
    <t>투수 블록 정비 1식(1km, 2,000㎡)</t>
  </si>
  <si>
    <t>○어린이 안심 밝은 골목길 조성사업</t>
    <phoneticPr fontId="2" type="noConversion"/>
  </si>
  <si>
    <t>도막형 바닥재 1000㎡, 벽화 조성, 인도블럭 보수</t>
  </si>
  <si>
    <t>○꽃향기가 날리는 아름다운 사라봉동길 등 만들기 사업</t>
    <phoneticPr fontId="2" type="noConversion"/>
  </si>
  <si>
    <t>화단 정비 1식, 수목 식재 1식</t>
  </si>
  <si>
    <t>삼양동</t>
  </si>
  <si>
    <t>○일주동로(삼양초등학교 북측) 보행환경 개선사업</t>
    <phoneticPr fontId="2" type="noConversion"/>
  </si>
  <si>
    <t>인도(판석)정비 L=260m</t>
  </si>
  <si>
    <t>○삼양동 관내 이면도로 등 보행환경 개선사업</t>
    <phoneticPr fontId="2" type="noConversion"/>
  </si>
  <si>
    <t>LED 태양광 도로표지병 설치 625개</t>
  </si>
  <si>
    <t>○삼양검은모래해변 입구 교차로 조형물 정비공사</t>
    <phoneticPr fontId="2" type="noConversion"/>
  </si>
  <si>
    <t>조형물 정비 1식</t>
  </si>
  <si>
    <t>화북동</t>
  </si>
  <si>
    <t>○걷고 싶은 거로마을길 벽화조성 사업</t>
    <phoneticPr fontId="2" type="noConversion"/>
  </si>
  <si>
    <t>벽화조성 300m</t>
  </si>
  <si>
    <t>○미세먼지 신호등 설치 사업</t>
    <phoneticPr fontId="2" type="noConversion"/>
  </si>
  <si>
    <t>미세먼지 신호등 설치 5개소</t>
  </si>
  <si>
    <t>○화북동 안전취약지역 방범용 CCTV 설치 사업</t>
    <phoneticPr fontId="2" type="noConversion"/>
  </si>
  <si>
    <t>방법용 CCTV설치 3개소</t>
  </si>
  <si>
    <t>○거로마을운동장 이용객 안전을 위한 탄성바닥재 정비(보조율90%)</t>
    <phoneticPr fontId="2" type="noConversion"/>
  </si>
  <si>
    <t>탄성바닥재 정비 280㎡</t>
  </si>
  <si>
    <t>○화북포구 시가 있는 등대 산책로 정비</t>
    <phoneticPr fontId="2" type="noConversion"/>
  </si>
  <si>
    <t>산책로 정비 300m 1식</t>
  </si>
  <si>
    <t>○올레길18코스 추억의 벽화거리 및 꽃길 조성</t>
    <phoneticPr fontId="2" type="noConversion"/>
  </si>
  <si>
    <t>벽화거리 및 꽃길조성 1,000m 1식</t>
  </si>
  <si>
    <t>봉개동</t>
  </si>
  <si>
    <t>○봉개대동8길 도로정비사업</t>
    <phoneticPr fontId="2" type="noConversion"/>
  </si>
  <si>
    <t>100m 도로정비</t>
  </si>
  <si>
    <t>○봉개동 상징조형물 조명 설치 사업</t>
    <phoneticPr fontId="2" type="noConversion"/>
  </si>
  <si>
    <t>조명설치</t>
  </si>
  <si>
    <t>○동회천 지역체육활동 활성화를 위한 공원 정비사업</t>
    <phoneticPr fontId="2" type="noConversion"/>
  </si>
  <si>
    <t>데크설치, 운동기구설치</t>
  </si>
  <si>
    <t>○'가는새의 옛이야기'벽화정비 및 주변마을거리 벽화조성</t>
    <phoneticPr fontId="2" type="noConversion"/>
  </si>
  <si>
    <t>벽화정비, 벽화조성</t>
  </si>
  <si>
    <t>○새마을 쌈지공원 쉼터조성사업</t>
    <phoneticPr fontId="2" type="noConversion"/>
  </si>
  <si>
    <t>정자설치, 잔디조성, 시멘트시공</t>
  </si>
  <si>
    <t>아라동</t>
  </si>
  <si>
    <t>○청정아라 차폐형클린하우스 설치공사</t>
    <phoneticPr fontId="2" type="noConversion"/>
  </si>
  <si>
    <t>차폐형클린하우스 2개소 설치</t>
  </si>
  <si>
    <t>○찾고싶고 오르고싶은 삼의오름 조성사업</t>
    <phoneticPr fontId="2" type="noConversion"/>
  </si>
  <si>
    <t>탐방로 정비 및 편의시설 확충</t>
  </si>
  <si>
    <t>○아라주는 음악축제(보조율90%)</t>
    <phoneticPr fontId="2" type="noConversion"/>
  </si>
  <si>
    <t>공연 1회(음악, 무용, 발레 공연 및 미술전시회, 바자회 등)</t>
  </si>
  <si>
    <t>○아라동 4.3역사의 길 조성 및 답사프로그램(보조율90%)</t>
    <phoneticPr fontId="2" type="noConversion"/>
  </si>
  <si>
    <t xml:space="preserve">4·3 유적지 안내판 및 자료집 제작, 지역주민과 함께하는 답사 등, 코스조성을 위한 전문가 회의 및 세미나 개최 </t>
  </si>
  <si>
    <t>○2022년 아라동 세대공감 어울림 한마당(보조율90%)</t>
    <phoneticPr fontId="2" type="noConversion"/>
  </si>
  <si>
    <t>보건·복지·안전 상담 및 체험부스 운영, 공연프로그램, 소통·화합 프로그램 운영</t>
  </si>
  <si>
    <t>○교통사고 없는 안전아라 조성사업</t>
    <phoneticPr fontId="2" type="noConversion"/>
  </si>
  <si>
    <t>미끄럼방지 포장, 무단횡단방지시설, 야간표지병 등 설치</t>
  </si>
  <si>
    <t>○걷고 싶은 아라 조성사업</t>
    <phoneticPr fontId="2" type="noConversion"/>
  </si>
  <si>
    <t>아라지구 내 인도정비</t>
  </si>
  <si>
    <t>○역사문화탐방로 편의시설 설치공사</t>
    <phoneticPr fontId="2" type="noConversion"/>
  </si>
  <si>
    <t>쉼터 설치 1개소, 보행로 정비 500m, 먼지떨이기 1개소</t>
  </si>
  <si>
    <t>○제대 벚꽃거리 보행환경 개선사업</t>
    <phoneticPr fontId="2" type="noConversion"/>
  </si>
  <si>
    <t>보행로 확장 등 보행로 조성 L=400m</t>
  </si>
  <si>
    <t>○한천저류지 주변 향토수종(제주재래감나무) 숲 조성</t>
    <phoneticPr fontId="2" type="noConversion"/>
  </si>
  <si>
    <t>한천저류지 주변 활용 향토수종(제주재래감나무) 숲 조성</t>
  </si>
  <si>
    <t>오라동</t>
  </si>
  <si>
    <t>○민오름 편의시설 개선사업</t>
    <phoneticPr fontId="2" type="noConversion"/>
  </si>
  <si>
    <t>침목계단 정비 60㎡, 안내판 등 노후시설 정비 등</t>
  </si>
  <si>
    <t>○우리동네 밝은 거리 조성사업</t>
    <phoneticPr fontId="2" type="noConversion"/>
  </si>
  <si>
    <t>도로표지병 설치 500개</t>
  </si>
  <si>
    <t>○방선문 가는 숲길 정비사업</t>
    <phoneticPr fontId="2" type="noConversion"/>
  </si>
  <si>
    <t>안전난간 정비 200m 및 목재 계단, 보행매트 정비 등</t>
  </si>
  <si>
    <t>○지역주민이 함께하는'도심텃밭'가꾸기(보조율90%)</t>
    <phoneticPr fontId="2" type="noConversion"/>
  </si>
  <si>
    <t>텃밭 조성 3개소</t>
  </si>
  <si>
    <t>○오라동 밝은 마을 조성사업</t>
    <phoneticPr fontId="2" type="noConversion"/>
  </si>
  <si>
    <t>교량 3개소</t>
  </si>
  <si>
    <t>○아꼬운 어진이 놀이터 설치</t>
    <phoneticPr fontId="2" type="noConversion"/>
  </si>
  <si>
    <t>놀이기구 설치 4개, cctv 및 안전시설 1개소 등</t>
  </si>
  <si>
    <t>○'문패 달기'로 행복한 마을 조성(보조율90%)</t>
    <phoneticPr fontId="2" type="noConversion"/>
  </si>
  <si>
    <t>오라동 단독주택 세대 약 180가구</t>
  </si>
  <si>
    <t>○미세먼지 신호등 설치사업</t>
    <phoneticPr fontId="2" type="noConversion"/>
  </si>
  <si>
    <t>미세먼지 신호등 설치 2개소</t>
  </si>
  <si>
    <t>○'악취 제로' 쾌적한 마을 만들기</t>
    <phoneticPr fontId="2" type="noConversion"/>
  </si>
  <si>
    <t>노후집수구 교체 50개소</t>
  </si>
  <si>
    <t>연동</t>
  </si>
  <si>
    <t>○방범용 CCTV 설치</t>
    <phoneticPr fontId="2" type="noConversion"/>
  </si>
  <si>
    <t>방범용 CCTV 5개소 설치</t>
  </si>
  <si>
    <t>○신광초등학교 어린이통학로 개선</t>
    <phoneticPr fontId="2" type="noConversion"/>
  </si>
  <si>
    <t>어린이통학로 L=145m 정비</t>
  </si>
  <si>
    <t>○연동 검은오름 산책로 보강</t>
    <phoneticPr fontId="2" type="noConversion"/>
  </si>
  <si>
    <t>미끄럼방지 마닐라로프 설치 L=500m</t>
  </si>
  <si>
    <t>○하천 인근 수목정비</t>
    <phoneticPr fontId="2" type="noConversion"/>
  </si>
  <si>
    <t>수목(교목, 관목 등) １,000주 정비</t>
  </si>
  <si>
    <t>○연동 어린이공원 정비</t>
    <phoneticPr fontId="2" type="noConversion"/>
  </si>
  <si>
    <t>조합놀이대 및 시소 등 교체(도색) 1식</t>
  </si>
  <si>
    <t>○안전한 귀가길 조성을 위한 그림자조명 설치</t>
    <phoneticPr fontId="2" type="noConversion"/>
  </si>
  <si>
    <t>그림자조명(로고젝터) 10개 설치</t>
  </si>
  <si>
    <t>○밝고 안전한 거리 조성</t>
    <phoneticPr fontId="2" type="noConversion"/>
  </si>
  <si>
    <t>LED 도로표지등 500개 설치</t>
  </si>
  <si>
    <t>○금연표시 등 안내사인 제작설치</t>
    <phoneticPr fontId="2" type="noConversion"/>
  </si>
  <si>
    <t>디자인 콘크리트 40개 설치</t>
  </si>
  <si>
    <t>○연동 삼다공원 정비</t>
    <phoneticPr fontId="2" type="noConversion"/>
  </si>
  <si>
    <t>판석포장 1,000㎡, 벤치 설치 1식</t>
  </si>
  <si>
    <t>○캔·페트병 무인수거기 설치</t>
    <phoneticPr fontId="2" type="noConversion"/>
  </si>
  <si>
    <t>캔·페트병 무인수거기(순환자원 회수로봇) 2대 설치</t>
  </si>
  <si>
    <t>노형동</t>
  </si>
  <si>
    <t>○안전한 보행환경 조성을 위한 태양광 LED 바닥등 설치</t>
    <phoneticPr fontId="2" type="noConversion"/>
  </si>
  <si>
    <t>LED 바닥등 640개</t>
  </si>
  <si>
    <t>○노형초등학교 통학로 안전한 보행환경 조성사업</t>
    <phoneticPr fontId="2" type="noConversion"/>
  </si>
  <si>
    <t>보행자도로 정비 l=370m</t>
  </si>
  <si>
    <t>○월랑초등학교 통학로 안전한 보행환경 조성사업</t>
    <phoneticPr fontId="2" type="noConversion"/>
  </si>
  <si>
    <t>LED일체형 가드레일 L=340m</t>
  </si>
  <si>
    <t>○백록초등학교 통학로 안전한 보행환경 조성사업</t>
    <phoneticPr fontId="2" type="noConversion"/>
  </si>
  <si>
    <t>보행자도로 정비 L=350m, LED일체형 가드레일 L=350m</t>
  </si>
  <si>
    <t>외도동</t>
  </si>
  <si>
    <t>○외도초 주변 안전 보행로 조성사업</t>
    <phoneticPr fontId="2" type="noConversion"/>
  </si>
  <si>
    <t>통학로 U형 볼라드 및 시선유도봉 설치</t>
  </si>
  <si>
    <t>○주민 야간 보행환경 개선사업</t>
    <phoneticPr fontId="2" type="noConversion"/>
  </si>
  <si>
    <t xml:space="preserve">야간 그림자 조명 설치 </t>
  </si>
  <si>
    <t>○내도 관광 자원 개발을 위한 특색있는 벽화마을 조성사업</t>
    <phoneticPr fontId="2" type="noConversion"/>
  </si>
  <si>
    <t>내도 마을 벽화 조성</t>
  </si>
  <si>
    <t>○내도 알작지 관광지 환경개선사업</t>
    <phoneticPr fontId="2" type="noConversion"/>
  </si>
  <si>
    <t>해안가 조형물 교체 및 환경개선 등</t>
  </si>
  <si>
    <t>이호동</t>
  </si>
  <si>
    <t>○현사동물(용천수) 정비(보조율 90%)</t>
    <phoneticPr fontId="2" type="noConversion"/>
  </si>
  <si>
    <t>용천수 정비 1식</t>
  </si>
  <si>
    <t>○이호동 탐방길 정비</t>
    <phoneticPr fontId="2" type="noConversion"/>
  </si>
  <si>
    <t>탐방로 및 안내판 정비 1식</t>
  </si>
  <si>
    <t>○해양쓰레기(부유물)활용 작품제작 및 전시(보조율 90%)</t>
    <phoneticPr fontId="2" type="noConversion"/>
  </si>
  <si>
    <t>해양쓰례기(부유물)가공 및 거치대 제작 1식</t>
  </si>
  <si>
    <t>○밝은 이미지 사업</t>
    <phoneticPr fontId="2" type="noConversion"/>
  </si>
  <si>
    <t>노후시설물 이미치 개선1식</t>
  </si>
  <si>
    <t>○해수욕장 숲 가꾸기 사업</t>
    <phoneticPr fontId="2" type="noConversion"/>
  </si>
  <si>
    <t>동백나무· 수국 구입 및 식재</t>
  </si>
  <si>
    <t>○훼손된 해녀상 정비사업</t>
    <phoneticPr fontId="2" type="noConversion"/>
  </si>
  <si>
    <t>훼손된 해녀상 정비1식</t>
  </si>
  <si>
    <t>도두동</t>
  </si>
  <si>
    <t>○효동마을 무지개도로 입구 방범용CCTV 설치사업</t>
    <phoneticPr fontId="2" type="noConversion"/>
  </si>
  <si>
    <t>방범용CCTV 1대</t>
  </si>
  <si>
    <t>○도두봉 시설물 정비사업</t>
    <phoneticPr fontId="2" type="noConversion"/>
  </si>
  <si>
    <t>○효동마을 간선도로 입구 출입로 방범용 CCTV 설치사업</t>
    <phoneticPr fontId="2" type="noConversion"/>
  </si>
  <si>
    <t>○효동마을 어린이놀이터(소공원) 가로등 설치사업</t>
    <phoneticPr fontId="2" type="noConversion"/>
  </si>
  <si>
    <t>가로등 2EA</t>
  </si>
  <si>
    <t>○신성마을 옛길 정비 사업</t>
    <phoneticPr fontId="2" type="noConversion"/>
  </si>
  <si>
    <t>농로포장 1식</t>
  </si>
  <si>
    <t>○다호마을 도로 정비 사업</t>
    <phoneticPr fontId="2" type="noConversion"/>
  </si>
  <si>
    <t>수목정비 및 도로보수 1식</t>
  </si>
  <si>
    <t>○도두항 서방파제 가로등 설치사업</t>
    <phoneticPr fontId="2" type="noConversion"/>
  </si>
  <si>
    <t>가로등 12EA</t>
  </si>
  <si>
    <t>○신사수마을 사수포구 방파제 차량통제 출입도어 설치공사</t>
    <phoneticPr fontId="2" type="noConversion"/>
  </si>
  <si>
    <t>출입도어 2개소 설치</t>
  </si>
  <si>
    <t>○효동마을 입구 표지석 설치 사업</t>
    <phoneticPr fontId="2" type="noConversion"/>
  </si>
  <si>
    <t>마을표지석 1개소</t>
  </si>
  <si>
    <t>본청(관광지관리소)</t>
  </si>
  <si>
    <t>○공용화장실 어린이 편의시설 확충(주민참여예산)</t>
    <phoneticPr fontId="2" type="noConversion"/>
  </si>
  <si>
    <t>어린이 신체조건을 고려한 시설물 설치(옷 걸개, 위생손잡이, 세만대 발판 등)</t>
  </si>
  <si>
    <t>본청(공원녹지과)</t>
  </si>
  <si>
    <t>○삼매봉공원 목재계단 탐방로 가로등(보안등) 교체 공사(주민참여예산)</t>
    <phoneticPr fontId="2" type="noConversion"/>
  </si>
  <si>
    <t>동백꽃 디자인 LED등 20개 교체</t>
  </si>
  <si>
    <t>○안전하고 즐거운 대정중학교 등하굣길 조성(안전보행로 확보)</t>
    <phoneticPr fontId="2" type="noConversion"/>
  </si>
  <si>
    <t>점등형 표지병 170개소, U형 볼라드 50개소</t>
  </si>
  <si>
    <t>○하모체육공원 내 야외무대 개선 사업</t>
    <phoneticPr fontId="2" type="noConversion"/>
  </si>
  <si>
    <t>하모체육공원 무대 배경, 바닥 교체 및 조경공사</t>
  </si>
  <si>
    <t>○야간 보행자 안전을 위한 도로표지병 설치</t>
    <phoneticPr fontId="2" type="noConversion"/>
  </si>
  <si>
    <t>점등형표지병 600개소 (횡단보도 40개소에 설치)</t>
  </si>
  <si>
    <t>○모슬포 시가지 가로등 설치사업</t>
    <phoneticPr fontId="2" type="noConversion"/>
  </si>
  <si>
    <t>가로등 설치 40개소</t>
  </si>
  <si>
    <t>○마을 내 지역주민을 위한 쉼터 조성</t>
    <phoneticPr fontId="2" type="noConversion"/>
  </si>
  <si>
    <t>정자 1개, 벤치 5개 설치</t>
  </si>
  <si>
    <t>○읍, 면 경계 표지석 설치</t>
    <phoneticPr fontId="2" type="noConversion"/>
  </si>
  <si>
    <t>3m 표지석 및 벤치 5개 설치</t>
  </si>
  <si>
    <t>○시계탑 상가거리 입구 홍보 안내판(지주형) 설치</t>
    <phoneticPr fontId="2" type="noConversion"/>
  </si>
  <si>
    <t>홍보안내판 2개 설치</t>
  </si>
  <si>
    <t>○대정의 전통문화 체험사업</t>
    <phoneticPr fontId="2" type="noConversion"/>
  </si>
  <si>
    <t>다례, 시조창 배우기 등 프로그램 운영 및 문화체험 25회</t>
  </si>
  <si>
    <t>○대정읍 일주서로 중앙분리대 정원만들기 사업</t>
    <phoneticPr fontId="2" type="noConversion"/>
  </si>
  <si>
    <t>중앙분리대 사초류 식재 1.6km</t>
  </si>
  <si>
    <t>○안전하고 즐거운 대정중학교 등하굣길 조성(벽화그리기)</t>
    <phoneticPr fontId="2" type="noConversion"/>
  </si>
  <si>
    <t>건물 담장에 벽화 그리기 (300m구간)660㎡</t>
  </si>
  <si>
    <t>○동일리 해안산책로 도로표지병 설치 및 복합경관조명 설치</t>
    <phoneticPr fontId="2" type="noConversion"/>
  </si>
  <si>
    <t>점등형 표지병 1,200개소</t>
  </si>
  <si>
    <t>○아름답고 안전한 가파리 해안산책로 조성</t>
    <phoneticPr fontId="2" type="noConversion"/>
  </si>
  <si>
    <t>점등형 표지병 1,400개소 태양광 보안등 18개소</t>
  </si>
  <si>
    <t>○최남단 마라도 안전하고 밝은 길 조성</t>
    <phoneticPr fontId="2" type="noConversion"/>
  </si>
  <si>
    <t>점등형 표지병 766개소</t>
  </si>
  <si>
    <t>○야간보행안전 도로표지병 사업</t>
    <phoneticPr fontId="2" type="noConversion"/>
  </si>
  <si>
    <t>점등형 표지병 2,200개소</t>
  </si>
  <si>
    <t>○가파로 청보리길 돌담정비</t>
    <phoneticPr fontId="2" type="noConversion"/>
  </si>
  <si>
    <t xml:space="preserve">돌담정비 1km </t>
  </si>
  <si>
    <t>○하모해변 산책로 숲길 조성</t>
    <phoneticPr fontId="2" type="noConversion"/>
  </si>
  <si>
    <t xml:space="preserve">데크 7개 철거, 야자매트 설치 및 나무 식재 </t>
  </si>
  <si>
    <t>○안전한 거리 조성을 위한 가로등 신설 및 교체사업</t>
    <phoneticPr fontId="2" type="noConversion"/>
  </si>
  <si>
    <t>가로(보안)등 신설 및 교체 200개소</t>
  </si>
  <si>
    <t>○안전한 보행도로 조성사업</t>
    <phoneticPr fontId="2" type="noConversion"/>
  </si>
  <si>
    <t>점등형 표지병 1,500개 설치</t>
  </si>
  <si>
    <t>○남원읍찾아가는 민속문화 프로그램 운영(보조율 90%)</t>
    <phoneticPr fontId="2" type="noConversion"/>
  </si>
  <si>
    <t>민속문화프로그램 운영 : 7개 프로그램, 각 40회</t>
  </si>
  <si>
    <t>○주민이 행복한 헬스팩토리(건강활력충전소)운영(보조율 90%)</t>
    <phoneticPr fontId="2" type="noConversion"/>
  </si>
  <si>
    <t>생활체육 프로그램 운영, 노년층 20회, 아동·청소년, 일반층 20회</t>
  </si>
  <si>
    <t>○생태탐험대 힐링하리</t>
    <phoneticPr fontId="2" type="noConversion"/>
  </si>
  <si>
    <t>생태 체험 프로그램 운영, 생태탐험대(초등학생·중학생 대상) 9회, 힐링하리(시민 대상) 2회</t>
  </si>
  <si>
    <t>○남원읍 노인회 원예활동 힐링사업</t>
    <phoneticPr fontId="2" type="noConversion"/>
  </si>
  <si>
    <t>남원읍 노인회 원예치료프로그램 운영(18개 경로당, 각 1회)</t>
  </si>
  <si>
    <t>○친환경 업사이클링! 리폼 업 프로젝트</t>
    <phoneticPr fontId="2" type="noConversion"/>
  </si>
  <si>
    <t>주민 200여명을 대상으로 업사이클링 프로그램 운영(20명씩, 연중 10회)</t>
  </si>
  <si>
    <t>○영농폐기물 무단투기 근절을 위한 고화질 CCTV 교체사업</t>
    <phoneticPr fontId="2" type="noConversion"/>
  </si>
  <si>
    <t>감시카메라 교체 및 이설 등 CCTV 26개</t>
  </si>
  <si>
    <t>○안전한 회전교차로 개선사업</t>
    <phoneticPr fontId="2" type="noConversion"/>
  </si>
  <si>
    <t>회전교차로 개선(경계석 시공 및 다년생조경 식재) 7개소</t>
  </si>
  <si>
    <t>○걷기좋은 거리조성을 위한 인도 개선사업</t>
    <phoneticPr fontId="2" type="noConversion"/>
  </si>
  <si>
    <t>주요도로변 노후 및 파손 인도 보수 L=2,000m</t>
  </si>
  <si>
    <t>○교통안전을 위한 도로 정비사업</t>
    <phoneticPr fontId="2" type="noConversion"/>
  </si>
  <si>
    <t>도로 재포장 및 보수(L = 2,000m)</t>
  </si>
  <si>
    <t>○일주동로 꽃피는 거리 조성사업</t>
    <phoneticPr fontId="2" type="noConversion"/>
  </si>
  <si>
    <t>일주동로 식수대 기존 화단정비</t>
  </si>
  <si>
    <t>○한라산 청정고사리 축제장 기반시설공사</t>
    <phoneticPr fontId="2" type="noConversion"/>
  </si>
  <si>
    <t>축제부스전기, 전등 등 편의시설, 임시주차장정비</t>
  </si>
  <si>
    <t>○위미1리 마을 수국길 조성 및 정비사업</t>
    <phoneticPr fontId="2" type="noConversion"/>
  </si>
  <si>
    <t>수국길 조성 : 200m, 야자수매트설치:100m</t>
  </si>
  <si>
    <t>○마을별 특색이 살아있는 명품 꽃길 조성(보조율90%)</t>
    <phoneticPr fontId="2" type="noConversion"/>
  </si>
  <si>
    <t>14개 마을별 꽃길 조성</t>
  </si>
  <si>
    <t>○안전한 나들길 조성사업</t>
    <phoneticPr fontId="2" type="noConversion"/>
  </si>
  <si>
    <t>안전시설정비 400m</t>
  </si>
  <si>
    <t>○오멍가멍 힐링쉼터 조성사업</t>
    <phoneticPr fontId="2" type="noConversion"/>
  </si>
  <si>
    <t>정자, 파고라 20개소 정비</t>
  </si>
  <si>
    <t>○농수산물 안전지킴이(도난 방지용 CCTV) 설치사업</t>
    <phoneticPr fontId="2" type="noConversion"/>
  </si>
  <si>
    <t>농어촌 다목적 방범용 CCTV설치 2개소</t>
  </si>
  <si>
    <t>○안전마을 재해예방 침수지역 정비사업</t>
    <phoneticPr fontId="2" type="noConversion"/>
  </si>
  <si>
    <t>침투조 설치 10개소</t>
  </si>
  <si>
    <t>○대수산봉 힐링 탐방로 정비사업</t>
    <phoneticPr fontId="2" type="noConversion"/>
  </si>
  <si>
    <t>수목정비, 오름시설물정비등 1식</t>
  </si>
  <si>
    <t>○생활환경 취약지역 개선을 통한 아름다운 우리동네 만들기</t>
    <phoneticPr fontId="2" type="noConversion"/>
  </si>
  <si>
    <t>생활환경취약지역 30개소 정비</t>
  </si>
  <si>
    <t>○쾌적한 농로환경 조성사업</t>
    <phoneticPr fontId="2" type="noConversion"/>
  </si>
  <si>
    <t>농로포장 220m, 14개마을 수목정비</t>
  </si>
  <si>
    <t>○느영나영 힐링워킹 스토리 체험사업(보조율90%)</t>
    <phoneticPr fontId="2" type="noConversion"/>
  </si>
  <si>
    <t>벚꽃길걷기 및 체험프로그램운영</t>
  </si>
  <si>
    <t>○수국과 공연이 꽃피는 혼인지(보조율90%)</t>
    <phoneticPr fontId="2" type="noConversion"/>
  </si>
  <si>
    <t>혼인지 내 문화공연프로그램 운영 17회</t>
  </si>
  <si>
    <t>○걷고 싶은 안전한 해안도로 야간경관 조성사업</t>
    <phoneticPr fontId="2" type="noConversion"/>
  </si>
  <si>
    <t>야간경관 조성(2개소)</t>
  </si>
  <si>
    <t>○황근이 어우러지는 식산봉 정비사업</t>
    <phoneticPr fontId="2" type="noConversion"/>
  </si>
  <si>
    <t>황근식재 (1,350주)</t>
  </si>
  <si>
    <t>○안전한 생활환경 조성을 위한 수목정비 사업</t>
    <phoneticPr fontId="2" type="noConversion"/>
  </si>
  <si>
    <t>위험수목 전정 및 고사목 정비 (3회)</t>
  </si>
  <si>
    <t>○성산읍 문화누리 어울림 한마당(보조율90%)</t>
    <phoneticPr fontId="2" type="noConversion"/>
  </si>
  <si>
    <t>성산읍 문화동아리 공연 및 프로그램 운영 1식</t>
  </si>
  <si>
    <t>○저출산 극복 「I-MOM 행복꾸러미」지원사업</t>
    <phoneticPr fontId="2" type="noConversion"/>
  </si>
  <si>
    <t>2022년 출산 부모에게 행복꾸러미(출산물품)지원</t>
  </si>
  <si>
    <t>○사계 해안체육공원 정자 설치 사업</t>
    <phoneticPr fontId="2" type="noConversion"/>
  </si>
  <si>
    <t>퍼걸러 육각기와정자 1조 설치</t>
  </si>
  <si>
    <t>○내고장 전통문화 체험사업</t>
    <phoneticPr fontId="2" type="noConversion"/>
  </si>
  <si>
    <t>청소년 인성예절체험 등</t>
  </si>
  <si>
    <t>○창천리 마을 경계석 설치사업</t>
    <phoneticPr fontId="2" type="noConversion"/>
  </si>
  <si>
    <t>마을경계석 3개소</t>
  </si>
  <si>
    <t>○상천리 마을 안내표지판 설치사업</t>
    <phoneticPr fontId="2" type="noConversion"/>
  </si>
  <si>
    <t>마을 안내판 1개소</t>
  </si>
  <si>
    <t>○상창리 마을 표지석 설치사업</t>
    <phoneticPr fontId="2" type="noConversion"/>
  </si>
  <si>
    <t>마을표지석 3개소</t>
  </si>
  <si>
    <t>○대평리 마을안내지도 간판 설치</t>
    <phoneticPr fontId="2" type="noConversion"/>
  </si>
  <si>
    <t>마을안내지도 2개소</t>
  </si>
  <si>
    <t>○안덕면 자연생태 지킴이 프로그램 사업</t>
    <phoneticPr fontId="2" type="noConversion"/>
  </si>
  <si>
    <t>곶자왈 쓰레기 수거 및 오름 진입로 정비, 어린이 생태탐방단 운영</t>
  </si>
  <si>
    <t>○안덕면 수국 꽃길자원 연계 수눌음 헌혈문화 확산사업</t>
    <phoneticPr fontId="2" type="noConversion"/>
  </si>
  <si>
    <t>수국 꽃길 관람 및 곶자왈 생태탐방, 헌혈부스 운영을 통한 헌혈증서 기증</t>
  </si>
  <si>
    <t>○화순해안절경(속칭"썩은다리")야간경관 조명설치 사업</t>
    <phoneticPr fontId="2" type="noConversion"/>
  </si>
  <si>
    <t>야간경관조명 설치 1식</t>
  </si>
  <si>
    <t>○지역의 자원을 활용한 명품거리 조성사업</t>
    <phoneticPr fontId="2" type="noConversion"/>
  </si>
  <si>
    <t>수국식재</t>
  </si>
  <si>
    <t>○운전자 안전운행을 위한 도로변 시야차단 수목정비</t>
    <phoneticPr fontId="2" type="noConversion"/>
  </si>
  <si>
    <t>주요도로 및 마을안길 수목정비 L=20km</t>
  </si>
  <si>
    <t>○이주여성과 함께하는 제주 전통음식(잔치음식)만들기 및 감염하기</t>
    <phoneticPr fontId="2" type="noConversion"/>
  </si>
  <si>
    <t>전통음식 체험 4회 전통염색 체험 1회</t>
  </si>
  <si>
    <t>○안덕 환경지킴이 실천 추진사업</t>
    <phoneticPr fontId="2" type="noConversion"/>
  </si>
  <si>
    <t>천연미생물(EM) 생활물품 만들기 5회 깨진그릇활용만들기 1회</t>
  </si>
  <si>
    <t>○안덕면 청소년 문화아카데미</t>
    <phoneticPr fontId="2" type="noConversion"/>
  </si>
  <si>
    <t>지역문화탐방 2회 문화 한마당 1회 진로체험 3회생존수영 및 요트교실 1회</t>
  </si>
  <si>
    <t>○서광서리 마을내(동산물) 물통정비사업</t>
    <phoneticPr fontId="2" type="noConversion"/>
  </si>
  <si>
    <t>경계담정비 및 잡목제거</t>
  </si>
  <si>
    <t>○화순리 수국공원 조성사업</t>
    <phoneticPr fontId="2" type="noConversion"/>
  </si>
  <si>
    <t>수국식재 및 산책로 조성 등</t>
  </si>
  <si>
    <t>○안덕건강지킴이(생활체육활성화 프로그램)사업</t>
    <phoneticPr fontId="2" type="noConversion"/>
  </si>
  <si>
    <t>생활체육 활성화 프로그램 운영</t>
  </si>
  <si>
    <t>○꽃향기 가득한 아름다운 농촌만들기사업</t>
    <phoneticPr fontId="2" type="noConversion"/>
  </si>
  <si>
    <t>꽃나무식재 및 안내판설치</t>
  </si>
  <si>
    <t>○감산리 마을체육공원 정비사업</t>
    <phoneticPr fontId="2" type="noConversion"/>
  </si>
  <si>
    <t>운동장 및 정자 정비 1식</t>
  </si>
  <si>
    <t>○주요도로변 야간 안전시설물 설치사업</t>
    <phoneticPr fontId="2" type="noConversion"/>
  </si>
  <si>
    <t>솔라표지병 설치 L=2.0km</t>
  </si>
  <si>
    <t>○낙석방지 절개지 등 위험도로 개선공사</t>
    <phoneticPr fontId="2" type="noConversion"/>
  </si>
  <si>
    <t>전석 및 농로포장 L=0.5lm</t>
  </si>
  <si>
    <t>○농경지 침수예방을 위한 우수침투조 설치사업</t>
    <phoneticPr fontId="2" type="noConversion"/>
  </si>
  <si>
    <t>우수 침투조 설치 10개소</t>
  </si>
  <si>
    <t>○표선면 청소년 아카데미 운영사업(보조율 90%)</t>
    <phoneticPr fontId="2" type="noConversion"/>
  </si>
  <si>
    <t>청소년 동아리 운영, 제주문화탐방, 문화예술 활동지원</t>
  </si>
  <si>
    <t>○표선면 문화예술틔움 프로젝트(보조율 90%)</t>
    <phoneticPr fontId="2" type="noConversion"/>
  </si>
  <si>
    <t>문화예술 프로그램 운영 지원 및 동아리 활동 지원</t>
  </si>
  <si>
    <t>○표선면 생기충전 활력UP 프로젝트(보조율 90%)</t>
    <phoneticPr fontId="2" type="noConversion"/>
  </si>
  <si>
    <t>생활체육 및 건강 프로그램 지원 및 운영</t>
  </si>
  <si>
    <t>○고품질농산물 생산 발효농법 확대 지원사업</t>
    <phoneticPr fontId="2" type="noConversion"/>
  </si>
  <si>
    <t>친환경발효농법 기술보급</t>
  </si>
  <si>
    <t>○제2회 표선 뮤직 페스티벌(보조율 90%)</t>
    <phoneticPr fontId="2" type="noConversion"/>
  </si>
  <si>
    <t>클래식, 팝,락, 대중가요등 팀별 공연</t>
  </si>
  <si>
    <t>○하천리 옛지명 알림 표석 설치(보조율 90%)</t>
    <phoneticPr fontId="2" type="noConversion"/>
  </si>
  <si>
    <t>옛지명 표석 12개</t>
  </si>
  <si>
    <t>○유채꽃축제광장 캐릭터 조형물 설치사업</t>
    <phoneticPr fontId="2" type="noConversion"/>
  </si>
  <si>
    <t>유채꽃축제광장에 캐릭터 조형물 설치</t>
  </si>
  <si>
    <t>○그림이 있는 오일장 풍경 조성</t>
    <phoneticPr fontId="2" type="noConversion"/>
  </si>
  <si>
    <t>표선민속오일시장에 벽화공간 조성</t>
  </si>
  <si>
    <t>○성읍1리 대형폐기물 집하장 설치</t>
    <phoneticPr fontId="2" type="noConversion"/>
  </si>
  <si>
    <t>대형폐기물 집하장 설치</t>
  </si>
  <si>
    <t>○클린하우스 CCTV시설 보강사업(가시리 등)</t>
    <phoneticPr fontId="2" type="noConversion"/>
  </si>
  <si>
    <t>CCTV 장비 10대 및 CMS 서버 등(·가시리, 하천리, 성읍리, 토산리)</t>
  </si>
  <si>
    <t>○주차위치 표시 및 안전시설 설치사업</t>
    <phoneticPr fontId="2" type="noConversion"/>
  </si>
  <si>
    <t>주차공간 조성 50면</t>
  </si>
  <si>
    <t>○성읍2리(천미천) 농어촌 경관개선을 위한 지장수목 제거사업</t>
    <phoneticPr fontId="2" type="noConversion"/>
  </si>
  <si>
    <t xml:space="preserve">천미천 지장수목제거 및 준설 1식(1,000m 구간) </t>
  </si>
  <si>
    <t>○세화2리(세성로) 무궁화길 조성사업</t>
    <phoneticPr fontId="2" type="noConversion"/>
  </si>
  <si>
    <t>무궁화 425주</t>
  </si>
  <si>
    <t>○해녀 불턱 복원</t>
    <phoneticPr fontId="2" type="noConversion"/>
  </si>
  <si>
    <t>불턱 복원 공사 1식</t>
  </si>
  <si>
    <t>○녹산로, 번영로 가로수 정비 및 병해충 방제</t>
    <phoneticPr fontId="2" type="noConversion"/>
  </si>
  <si>
    <t>가로수 정비 및 병해충 방제 정비</t>
  </si>
  <si>
    <t>○오름(가세봉, 토산봉) 가꾸기 가지치기 사업</t>
    <phoneticPr fontId="2" type="noConversion"/>
  </si>
  <si>
    <t>오름(가세봉, 토산봉) 가꾸기 가지치기</t>
  </si>
  <si>
    <t>○세화3리 도로 및 농로길 등 지장물 수목제거 사업</t>
    <phoneticPr fontId="2" type="noConversion"/>
  </si>
  <si>
    <t>세화3리 도로 및 농로길 등 지장물 수목제거</t>
  </si>
  <si>
    <t>○세화1리 공한지 소공원 및 주차공간 조성사업</t>
    <phoneticPr fontId="2" type="noConversion"/>
  </si>
  <si>
    <t xml:space="preserve"> ∙ 소공원 조성: 판석포장 50㎡, 수목 및 잔디식재 1식
 ∙ 주차장 포장: 잔디블럭 포장 A=200㎡(10면)</t>
  </si>
  <si>
    <t>○추락방지 및 주차공간 확보를 위한 배수로 덮개사업</t>
    <phoneticPr fontId="2" type="noConversion"/>
  </si>
  <si>
    <t>추락방지용 u형 배수로 덮개 250m</t>
  </si>
  <si>
    <t>○유채꽃축제광장 문화 공간 조성사업</t>
    <phoneticPr fontId="2" type="noConversion"/>
  </si>
  <si>
    <t>유채꽃축제광장에 문화공간조성(벽화, 조형물, 포토존 설치)</t>
  </si>
  <si>
    <t>○토산초등학교 통학로 위험도로 정비사업</t>
    <phoneticPr fontId="2" type="noConversion"/>
  </si>
  <si>
    <t>위험도로 구조개선사업 L=100m</t>
  </si>
  <si>
    <t>○농산물 도난방지 방범용 CCTV설치</t>
    <phoneticPr fontId="2" type="noConversion"/>
  </si>
  <si>
    <t>도난방지 방범용 CCTV 설치 3개소</t>
  </si>
  <si>
    <t>○번영로 명품도로 조성사업</t>
    <phoneticPr fontId="2" type="noConversion"/>
  </si>
  <si>
    <t>번영로 도로변 꽃나무 식재 (총 6km중 연차적으로 1.5km조성)</t>
    <phoneticPr fontId="16" type="noConversion"/>
  </si>
  <si>
    <t>○표선해수욕장산책로 주변 안전취약지역 그림자조명 설치사업</t>
    <phoneticPr fontId="2" type="noConversion"/>
  </si>
  <si>
    <t>해수욕장 산책로 및 공공시설물(정자, 공중화장실 등) 주변에 그림자 조명 설치</t>
  </si>
  <si>
    <t>○올레길 보행 안전환경 개선사업</t>
    <phoneticPr fontId="2" type="noConversion"/>
  </si>
  <si>
    <t>방호벽(200개) 및 야외운동기구(4기) 보수∙도색</t>
  </si>
  <si>
    <t>○다시 찾고 싶은 보목~구두미포구 해안도로 만들기</t>
    <phoneticPr fontId="2" type="noConversion"/>
  </si>
  <si>
    <t>석등 설치 76개</t>
  </si>
  <si>
    <t>○소천지 숨은경관 진입로 조성 및 산책로 정비 사업</t>
    <phoneticPr fontId="2" type="noConversion"/>
  </si>
  <si>
    <t>산책로 조성 및 주변정리 1식</t>
  </si>
  <si>
    <t>○안전한 농촌만들기(도난방지용 CCTV설치)</t>
    <phoneticPr fontId="2" type="noConversion"/>
  </si>
  <si>
    <t>도난방지 CCTV설치 2개소</t>
  </si>
  <si>
    <t>○쓰레기무단투기STOP! 로고젝터 설치</t>
    <phoneticPr fontId="2" type="noConversion"/>
  </si>
  <si>
    <t>로고젝터 설치 10개소</t>
  </si>
  <si>
    <t>○명동로 상권활성화를 위한 소규모 문화공연(보조율90%)</t>
    <phoneticPr fontId="2" type="noConversion"/>
  </si>
  <si>
    <t>주1회 버스킹공연(연30~35회)</t>
  </si>
  <si>
    <t>○정방로 야간조명 설치사업</t>
    <phoneticPr fontId="2" type="noConversion"/>
  </si>
  <si>
    <t>정방로 조형물(4개소) 및 디자인벤치(1개소) 등에 야간조명 설치</t>
  </si>
  <si>
    <t>○태평로442번길 아름다운 거리 조성사업</t>
    <phoneticPr fontId="2" type="noConversion"/>
  </si>
  <si>
    <t>거리 내 벽화(4개 구간, 총 100M) 시설 설치</t>
  </si>
  <si>
    <t>○태평로 조형열주 설치사업</t>
    <phoneticPr fontId="2" type="noConversion"/>
  </si>
  <si>
    <t>조형열주(8개소), 경관조명(10개소) 및 전기시설공사 1식</t>
  </si>
  <si>
    <t>○동문로 열주등 설치 사업</t>
    <phoneticPr fontId="2" type="noConversion"/>
  </si>
  <si>
    <t>열주등 설치공사 1식(L=320m)</t>
  </si>
  <si>
    <t>미세먼지 신호등 설치 2식</t>
  </si>
  <si>
    <t>○중앙동 야간보행자 보행환경 개선사업</t>
    <phoneticPr fontId="2" type="noConversion"/>
  </si>
  <si>
    <t>태양광 도로표지병 설치 1식</t>
  </si>
  <si>
    <t>○'구석구석 천지동 소식 발굴단' 양성</t>
    <phoneticPr fontId="2" type="noConversion"/>
  </si>
  <si>
    <t>동영상 제작교육 및 상영회 행사 개최</t>
  </si>
  <si>
    <t>○지역경제 활성화를 위한 팝업리플렛 제작</t>
    <phoneticPr fontId="2" type="noConversion"/>
  </si>
  <si>
    <t>팝업리플렛 제작 10,000부</t>
  </si>
  <si>
    <t>○천지동 베라벨장터 운영(보조율 90%)</t>
    <phoneticPr fontId="2" type="noConversion"/>
  </si>
  <si>
    <t>천지동 베라벨장터 개최 2회 이상</t>
  </si>
  <si>
    <t>○친환경 EM비누 만들기 체험교실 운영(보조율 90%, 성인지예산)</t>
    <phoneticPr fontId="2" type="noConversion"/>
  </si>
  <si>
    <t>EM활성액을 이용한 천연비누 만들기 체험</t>
  </si>
  <si>
    <t>○천지동 하늘·땅 공부방 운영사업(보조율 90%)</t>
    <phoneticPr fontId="2" type="noConversion"/>
  </si>
  <si>
    <t>하늘땅 어린이 공부방 운영 1개소</t>
  </si>
  <si>
    <t>○풍경있는 오솔길 포토존 설치</t>
    <phoneticPr fontId="2" type="noConversion"/>
  </si>
  <si>
    <t>포토존 설치 1식</t>
  </si>
  <si>
    <t>○안전한 야간 보행환경 조성사업</t>
    <phoneticPr fontId="2" type="noConversion"/>
  </si>
  <si>
    <t>도로표지병 설치 약 1,100개</t>
  </si>
  <si>
    <t>○야간 도심 안전 취약지 방범용 카메라 설치</t>
    <phoneticPr fontId="2" type="noConversion"/>
  </si>
  <si>
    <t>방범용 CCTV 설치 1개소</t>
  </si>
  <si>
    <t>○걷고 싶은 천지동 아름다운 길 조성</t>
    <phoneticPr fontId="2" type="noConversion"/>
  </si>
  <si>
    <t>주요도로변 난간 녹화 L=600m</t>
  </si>
  <si>
    <t>○마을안길 보행자 인도시설 교체사업</t>
    <phoneticPr fontId="2" type="noConversion"/>
  </si>
  <si>
    <t>보도판석 포장 - L=300m, A=630㎡, 식수대 경계석 재설치 : 17개소</t>
  </si>
  <si>
    <t>○효돈동 마을안길 포트홀 정비사업</t>
    <phoneticPr fontId="2" type="noConversion"/>
  </si>
  <si>
    <t>ㅇ 마을안길 포트홀 정비 공사  -  L = 900m,  B = 8m</t>
  </si>
  <si>
    <t>○신효마을 마을지도 안내판 설치사업</t>
    <phoneticPr fontId="2" type="noConversion"/>
  </si>
  <si>
    <t xml:space="preserve">ㅇ 마을지도 안내판 설치: 2개소 </t>
  </si>
  <si>
    <t>○힐링 쉼터, 소공원 정비 사업</t>
    <phoneticPr fontId="2" type="noConversion"/>
  </si>
  <si>
    <t>ㅇ 쉼터 편의시설 교체 등ㅇ 노후 야외 운동기구 교체 ㅇ 야외시설 정자 및 체육시설 명패 제작 등</t>
    <phoneticPr fontId="16" type="noConversion"/>
  </si>
  <si>
    <t>○마을안길 방범용 CCTV 설치사업</t>
    <phoneticPr fontId="2" type="noConversion"/>
  </si>
  <si>
    <t xml:space="preserve">ㅇ 방법용 CCTV 설치: 2개소 </t>
  </si>
  <si>
    <t>○나비가 살아숨쉬는 우편함 제작 보급 사업</t>
    <phoneticPr fontId="2" type="noConversion"/>
  </si>
  <si>
    <t>우편함 350개 제작</t>
  </si>
  <si>
    <t>○영천동 나비거리 조성사업</t>
    <phoneticPr fontId="2" type="noConversion"/>
  </si>
  <si>
    <t>나비조형물 50개</t>
  </si>
  <si>
    <t>○청소년과 가족이 함께하는 현장체험학습</t>
    <phoneticPr fontId="2" type="noConversion"/>
  </si>
  <si>
    <t xml:space="preserve">관내청소년 및 가족 500명 대상 현장체험프로그램 </t>
  </si>
  <si>
    <t>○토평마을 무선방송시스템 설치사업</t>
    <phoneticPr fontId="2" type="noConversion"/>
  </si>
  <si>
    <t>무선방송메인컨트롤시스템 1개소 및 옥외무선방송시스템 7개소</t>
  </si>
  <si>
    <t>○사랑애(愛) 보금자리 지원사업</t>
    <phoneticPr fontId="2" type="noConversion"/>
  </si>
  <si>
    <t>주거취약계층 6가구</t>
  </si>
  <si>
    <t>○조가물 용천수 쉼터 설치</t>
    <phoneticPr fontId="2" type="noConversion"/>
  </si>
  <si>
    <t>정자설치 1식</t>
  </si>
  <si>
    <t>○안전한 도로환경 개선사업</t>
    <phoneticPr fontId="2" type="noConversion"/>
  </si>
  <si>
    <t>도로(인도) 정비 3개소(각 L=100m, B=3m)</t>
  </si>
  <si>
    <t>○어린이 주민자치위원회 운영(보조율 90%)</t>
    <phoneticPr fontId="2" type="noConversion"/>
  </si>
  <si>
    <t>어린이주민자치위원 양성 20명, 체험 프로그램 월 1회 운영</t>
  </si>
  <si>
    <t>○주민휴식공간 숲향기쉼터 조성사업</t>
    <phoneticPr fontId="2" type="noConversion"/>
  </si>
  <si>
    <t>바닥정비공사 및 힐링공간 조성 1개소</t>
  </si>
  <si>
    <t>○안전취약지역 방범용 CCTV 및 조명설치사업</t>
    <phoneticPr fontId="2" type="noConversion"/>
  </si>
  <si>
    <t>방범용 CCTV 및 조명설치 1식</t>
  </si>
  <si>
    <t>○감성조명 설치사업</t>
    <phoneticPr fontId="2" type="noConversion"/>
  </si>
  <si>
    <t>그림자 조명설치(로고젝터) 10개소</t>
  </si>
  <si>
    <t>○하논 스토리 발굴 및 콘텐츠화 사업(보조율 90%)</t>
    <phoneticPr fontId="2" type="noConversion"/>
  </si>
  <si>
    <t>하논 스토리 그림책 발간 (500부)</t>
  </si>
  <si>
    <t>○서홍동 탐방 프로그램 운영(보조율 90%)</t>
    <phoneticPr fontId="2" type="noConversion"/>
  </si>
  <si>
    <t>서홍동 탐방프로그램 운영 7회 (서홍8경, 추억의 숲길 등)</t>
  </si>
  <si>
    <t>○국화분재교실(보조율 90%)(성인지예산)</t>
    <phoneticPr fontId="2" type="noConversion"/>
  </si>
  <si>
    <t>국화분재교실 운영 16회, 국화분재 전시회 개최 1회</t>
  </si>
  <si>
    <t>○하영올레 3코스 개장 1주년 기념행사(보조율 90%)</t>
    <phoneticPr fontId="2" type="noConversion"/>
  </si>
  <si>
    <t>하영올레 3코스 개장 1주년 기념행사 개최 1회</t>
  </si>
  <si>
    <t>○변시지 화백 유작 홍보용 옥외 LED 스크린 설치</t>
    <phoneticPr fontId="2" type="noConversion"/>
  </si>
  <si>
    <t>옥외 LED 스크린 설치</t>
  </si>
  <si>
    <t>○안전한 보행환경 조성사업</t>
    <phoneticPr fontId="2" type="noConversion"/>
  </si>
  <si>
    <t xml:space="preserve">인도 설치(B=1.50m, L=140.0m) </t>
  </si>
  <si>
    <t>○연외천 산책로 태양광 가로등 설치사업</t>
    <phoneticPr fontId="2" type="noConversion"/>
  </si>
  <si>
    <t>태양광 가로등 15개 설치</t>
  </si>
  <si>
    <t>○서홍동 옥외형 전자게시판 설치사업</t>
    <phoneticPr fontId="2" type="noConversion"/>
  </si>
  <si>
    <t>옥외형 전자게시판 2개소 설치</t>
  </si>
  <si>
    <t>○안전한 서홍동 만들기 사업</t>
    <phoneticPr fontId="2" type="noConversion"/>
  </si>
  <si>
    <t>태양광 도로표지병 700개 설치</t>
  </si>
  <si>
    <t>○행복한 동행 축하꾸러미 지원사업</t>
    <phoneticPr fontId="2" type="noConversion"/>
  </si>
  <si>
    <t>출산, 결혼 축하 지원(300가구)</t>
  </si>
  <si>
    <t>○호근서호로 화분도색</t>
    <phoneticPr fontId="2" type="noConversion"/>
  </si>
  <si>
    <t>화분 50개 도색 및 보수</t>
  </si>
  <si>
    <t>○혼디어우렁 행복농장 조성 분양</t>
    <phoneticPr fontId="2" type="noConversion"/>
  </si>
  <si>
    <t>행복농장 조성(300㎡)</t>
  </si>
  <si>
    <t>○안전한 야간 보행환경 조성</t>
    <phoneticPr fontId="2" type="noConversion"/>
  </si>
  <si>
    <t>태양광 표지병 560개 설치</t>
  </si>
  <si>
    <t>○법환해안도로 LED경관조명 설치</t>
    <phoneticPr fontId="2" type="noConversion"/>
  </si>
  <si>
    <t>LED 경관조명 80개 설치</t>
  </si>
  <si>
    <t>○혁신도시 입구 도로변 쉼터 조성</t>
    <phoneticPr fontId="2" type="noConversion"/>
  </si>
  <si>
    <t>하귤나무 15그루,야외벤치 5개 설치</t>
  </si>
  <si>
    <t>○새서귀포 테마거리 포토존 조성</t>
    <phoneticPr fontId="2" type="noConversion"/>
  </si>
  <si>
    <t xml:space="preserve">포토존 1개소 조성 및 장미화단 보수보강 </t>
  </si>
  <si>
    <t>○법환해안공원 수국식재</t>
    <phoneticPr fontId="2" type="noConversion"/>
  </si>
  <si>
    <t>수국 800본 식재</t>
  </si>
  <si>
    <t>○이어도로 야간 도로환경 개선사업</t>
    <phoneticPr fontId="2" type="noConversion"/>
  </si>
  <si>
    <t>태양광 도로표지병 540개 설치</t>
  </si>
  <si>
    <t>○도순마을 수목식재공사</t>
    <phoneticPr fontId="2" type="noConversion"/>
  </si>
  <si>
    <t>도순마을 내 수목정비 1식</t>
  </si>
  <si>
    <t>○신시가지 내 야외 운동시설 설치사업</t>
    <phoneticPr fontId="2" type="noConversion"/>
  </si>
  <si>
    <t>노후 야외운동기구 교체 및 바닥시설 정비 1식</t>
  </si>
  <si>
    <t>○월평마을 충혼묘비 정비사업(보조율 90%)</t>
    <phoneticPr fontId="2" type="noConversion"/>
  </si>
  <si>
    <t>월평 충혼묘비 정비 1식</t>
  </si>
  <si>
    <t>○대천동 주민포럼 '큰내' 운영(보조율 90%)</t>
    <phoneticPr fontId="2" type="noConversion"/>
  </si>
  <si>
    <t>지역현안 및 발전방안 모색위한 주민포럼 운영</t>
  </si>
  <si>
    <t>○대천동 문화활성화를 위한 '웃음꽃피는 동아리' 운영(보조율 90%)</t>
    <phoneticPr fontId="2" type="noConversion"/>
  </si>
  <si>
    <t xml:space="preserve">동아리 활성화 및 주민소통 기회 제공 위한 동아리 활동지원 </t>
  </si>
  <si>
    <t>○대천동 소문난 장터 운영(보조율 90%)</t>
    <phoneticPr fontId="2" type="noConversion"/>
  </si>
  <si>
    <t>농산물장터, 문화공연, 전시 프로그램 등 운영</t>
  </si>
  <si>
    <t>○강정천 초록농장 가꾸기 사업(보조율 90%)</t>
    <phoneticPr fontId="2" type="noConversion"/>
  </si>
  <si>
    <t>공한지 활용 계절화 식재, 텃밭가꾸기, 체험프로그램 운영</t>
  </si>
  <si>
    <t>○도순마을 수라간 운영(보조율 90%)</t>
    <phoneticPr fontId="2" type="noConversion"/>
  </si>
  <si>
    <t>독거노인, 취약계층 대상 무료 급식지원</t>
  </si>
  <si>
    <t>○친환경 에코그린 나눔지기(보조율 90%)(성인지예산)</t>
    <phoneticPr fontId="2" type="noConversion"/>
  </si>
  <si>
    <t>em활성액 제조 및 보급, em흑공만들기 등 프로그램 운영</t>
  </si>
  <si>
    <t>○주민참여형 생활환경교실 운영(보조율 90%)</t>
    <phoneticPr fontId="2" type="noConversion"/>
  </si>
  <si>
    <t>주민참여형 저탄소 녹색 생활환경 교실 운영 외 2개사업</t>
  </si>
  <si>
    <t>○특수작물 활용 문화사업(보조율 90%)</t>
    <phoneticPr fontId="2" type="noConversion"/>
  </si>
  <si>
    <t>녹나무 잎차 만들기 교육 및 홍보</t>
  </si>
  <si>
    <t>○잊혀가는 선사유적지 정비</t>
    <phoneticPr fontId="2" type="noConversion"/>
  </si>
  <si>
    <t>진입로 판석 계단 및 난간 설치(30m), 안내판 1개소 설치</t>
  </si>
  <si>
    <t>○대포바다 베튼개 원담 복원</t>
    <phoneticPr fontId="2" type="noConversion"/>
  </si>
  <si>
    <t xml:space="preserve"> - 원담 복원공사 1식</t>
  </si>
  <si>
    <t>○마을쉼터 어린이 물놀이장 보강</t>
    <phoneticPr fontId="2" type="noConversion"/>
  </si>
  <si>
    <t xml:space="preserve"> - 물놀이장(넓이80㎡, 높이1.3m) 바닥콘크리트 타설 - 바닥(80㎡) 타일 보강 - 퍼걸러 2개소 설치</t>
    <phoneticPr fontId="16" type="noConversion"/>
  </si>
  <si>
    <t>○LED 도로표지병 설치</t>
    <phoneticPr fontId="2" type="noConversion"/>
  </si>
  <si>
    <t>총 1.8km 구간 도로표지병 700개</t>
  </si>
  <si>
    <t>○마을 올레길 조성</t>
    <phoneticPr fontId="2" type="noConversion"/>
  </si>
  <si>
    <t xml:space="preserve"> - 올레길 이정표 및 경관조명 설치 등</t>
  </si>
  <si>
    <t>○우리동네 놀이터</t>
    <phoneticPr fontId="2" type="noConversion"/>
  </si>
  <si>
    <t xml:space="preserve"> - 놀이공간 조성 사업 1식</t>
  </si>
  <si>
    <t>○마을 관내 노후 우체통 교체사업</t>
    <phoneticPr fontId="2" type="noConversion"/>
  </si>
  <si>
    <t>우체통 410개 제작 구입 및 설치</t>
  </si>
  <si>
    <t>○색달동 1190-3번지 배수로 정비사업</t>
    <phoneticPr fontId="2" type="noConversion"/>
  </si>
  <si>
    <t>배수로 정비 1식</t>
  </si>
  <si>
    <t>○하예하동복지회관 태양광발전 설치사업</t>
    <phoneticPr fontId="2" type="noConversion"/>
  </si>
  <si>
    <t>태양광 설비 설치 1식</t>
  </si>
  <si>
    <t>○환경사랑! 헌옷을 활용한 의류 리폼사업</t>
    <phoneticPr fontId="2" type="noConversion"/>
  </si>
  <si>
    <t>가정용 전동재봉틀 등 구입</t>
  </si>
  <si>
    <t>○상예1다목적회관 쉼터 설치사업</t>
    <phoneticPr fontId="2" type="noConversion"/>
  </si>
  <si>
    <t>정자 설치 1식</t>
  </si>
  <si>
    <t>○쓰레기 분리수거 교육 및 분리수거함 설치사업</t>
    <phoneticPr fontId="2" type="noConversion"/>
  </si>
  <si>
    <t>분리수거통 제작 및 배포</t>
  </si>
  <si>
    <t>○코로나시대 노령층 및 독거기구 비상연락망 구축사업</t>
    <phoneticPr fontId="2" type="noConversion"/>
  </si>
  <si>
    <t>비상연락망 구축 1식</t>
  </si>
  <si>
    <t>○마을70여 년 간의 서류 디지털 문서화 사업</t>
    <phoneticPr fontId="2" type="noConversion"/>
  </si>
  <si>
    <t>문서 디지털화 1식</t>
  </si>
  <si>
    <t>행사운영비　</t>
  </si>
  <si>
    <t>민간경상사업보조</t>
  </si>
  <si>
    <t>시설비</t>
  </si>
  <si>
    <t>민간자본사업보조</t>
  </si>
  <si>
    <t>사무관리비(사업)</t>
    <phoneticPr fontId="2" type="noConversion"/>
  </si>
  <si>
    <t>민간행사사업보조</t>
    <phoneticPr fontId="2" type="noConversion"/>
  </si>
  <si>
    <t>자산및물품취득비</t>
    <phoneticPr fontId="2" type="noConversion"/>
  </si>
  <si>
    <t>광역</t>
  </si>
  <si>
    <t>시정참여</t>
  </si>
  <si>
    <t>지역</t>
  </si>
  <si>
    <t>참여</t>
  </si>
  <si>
    <t>지역</t>
    <phoneticPr fontId="16" type="noConversion"/>
  </si>
  <si>
    <t>2022년 주민참여예산 사업 추진 상황(4월말 기준)</t>
    <phoneticPr fontId="2" type="noConversion"/>
  </si>
  <si>
    <t>비고(문제점 등)</t>
    <phoneticPr fontId="2" type="noConversion"/>
  </si>
  <si>
    <t>('22. 4. 30.현재)</t>
    <phoneticPr fontId="2" type="noConversion"/>
  </si>
  <si>
    <t>○ 발주: 22.2.8.
○ 납품: 22.3.15.</t>
    <phoneticPr fontId="2" type="noConversion"/>
  </si>
  <si>
    <t>○ 발주: 22.2.8.
○ 준공: 22.3.21.</t>
    <phoneticPr fontId="2" type="noConversion"/>
  </si>
  <si>
    <t>○ 발주: 22.2.25.
○ 준공: 22.3.29.</t>
    <phoneticPr fontId="2" type="noConversion"/>
  </si>
  <si>
    <t>○ 22.3.31. 보조금 교부 완료</t>
    <phoneticPr fontId="2" type="noConversion"/>
  </si>
  <si>
    <t>○ 발주: 22.2.25.
○ 납품: 22.4.11.</t>
    <phoneticPr fontId="2" type="noConversion"/>
  </si>
  <si>
    <t>○ 발주: 22.3.10.
○ 준공: 22.4.15.</t>
    <phoneticPr fontId="2" type="noConversion"/>
  </si>
  <si>
    <t>○ 상반기내 발주 및 집행예정</t>
    <phoneticPr fontId="2" type="noConversion"/>
  </si>
  <si>
    <t>○ 상반기내 보조금 교부 예정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</si>
</sst>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#,##0_);[Red]\(#,##0\)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4"/>
      <color rgb="FF000000"/>
      <name val="한양견고딕"/>
      <family val="3"/>
      <charset val="129"/>
    </font>
    <font>
      <sz val="12"/>
      <color rgb="FF000000"/>
      <name val="한양견고딕"/>
      <family val="3"/>
      <charset val="129"/>
    </font>
    <font>
      <sz val="14"/>
      <color rgb="FF000000"/>
      <name val="휴먼명조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10"/>
      <color rgb="FF000000"/>
      <name val="맑은 고딕"/>
      <family val="3"/>
      <charset val="129"/>
    </font>
    <font>
      <i/>
      <sz val="11"/>
      <name val="맑은 고딕"/>
      <family val="3"/>
      <charset val="129"/>
      <scheme val="minor"/>
    </font>
    <font>
      <b/>
      <sz val="20"/>
      <color rgb="FF000000"/>
      <name val="제주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41" fontId="0" fillId="0" borderId="0" xfId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6" fillId="3" borderId="0" xfId="0" applyFont="1" applyFill="1">
      <alignment vertical="center"/>
    </xf>
    <xf numFmtId="41" fontId="8" fillId="0" borderId="1" xfId="0" applyNumberFormat="1" applyFont="1" applyFill="1" applyBorder="1" applyAlignment="1">
      <alignment horizontal="right" vertical="center" wrapText="1"/>
    </xf>
    <xf numFmtId="10" fontId="9" fillId="3" borderId="1" xfId="1" applyNumberFormat="1" applyFont="1" applyFill="1" applyBorder="1" applyAlignment="1">
      <alignment horizontal="center" vertical="center" wrapText="1"/>
    </xf>
    <xf numFmtId="41" fontId="10" fillId="3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vertical="center" shrinkToFit="1"/>
    </xf>
    <xf numFmtId="49" fontId="12" fillId="5" borderId="3" xfId="2" applyNumberFormat="1" applyFont="1" applyFill="1" applyBorder="1" applyAlignment="1">
      <alignment horizontal="center" vertical="center" wrapText="1"/>
    </xf>
    <xf numFmtId="176" fontId="11" fillId="0" borderId="1" xfId="2" applyNumberFormat="1" applyFont="1" applyFill="1" applyBorder="1" applyAlignment="1">
      <alignment horizontal="center" vertical="center" wrapText="1"/>
    </xf>
    <xf numFmtId="41" fontId="14" fillId="4" borderId="1" xfId="1" applyFont="1" applyFill="1" applyBorder="1" applyAlignment="1">
      <alignment horizontal="right" vertical="center" wrapText="1"/>
    </xf>
    <xf numFmtId="0" fontId="14" fillId="4" borderId="1" xfId="1" applyNumberFormat="1" applyFont="1" applyFill="1" applyBorder="1" applyAlignment="1">
      <alignment horizontal="left" vertical="center" wrapText="1"/>
    </xf>
    <xf numFmtId="10" fontId="14" fillId="3" borderId="1" xfId="1" applyNumberFormat="1" applyFont="1" applyFill="1" applyBorder="1" applyAlignment="1">
      <alignment horizontal="center" vertical="center" wrapText="1"/>
    </xf>
    <xf numFmtId="0" fontId="15" fillId="0" borderId="1" xfId="2" applyNumberFormat="1" applyFont="1" applyFill="1" applyBorder="1" applyAlignment="1">
      <alignment horizontal="center" vertical="center" wrapText="1"/>
    </xf>
    <xf numFmtId="0" fontId="15" fillId="2" borderId="1" xfId="2" applyNumberFormat="1" applyFont="1" applyFill="1" applyBorder="1" applyAlignment="1">
      <alignment horizontal="center" vertical="center"/>
    </xf>
    <xf numFmtId="0" fontId="15" fillId="2" borderId="4" xfId="2" applyNumberFormat="1" applyFont="1" applyFill="1" applyBorder="1" applyAlignment="1">
      <alignment horizontal="center" vertical="center"/>
    </xf>
    <xf numFmtId="0" fontId="15" fillId="0" borderId="4" xfId="2" applyNumberFormat="1" applyFont="1" applyBorder="1" applyAlignment="1">
      <alignment horizontal="center" vertical="center"/>
    </xf>
    <xf numFmtId="0" fontId="15" fillId="0" borderId="1" xfId="2" applyNumberFormat="1" applyFont="1" applyBorder="1" applyAlignment="1">
      <alignment horizontal="center" vertical="center"/>
    </xf>
    <xf numFmtId="0" fontId="15" fillId="0" borderId="4" xfId="2" applyNumberFormat="1" applyFont="1" applyFill="1" applyBorder="1" applyAlignment="1">
      <alignment horizontal="center" vertical="center" wrapText="1"/>
    </xf>
    <xf numFmtId="176" fontId="15" fillId="0" borderId="1" xfId="2" applyNumberFormat="1" applyFont="1" applyFill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center" wrapText="1" shrinkToFit="1"/>
    </xf>
    <xf numFmtId="49" fontId="15" fillId="0" borderId="1" xfId="2" applyNumberFormat="1" applyFont="1" applyFill="1" applyBorder="1" applyAlignment="1">
      <alignment horizontal="center" vertical="center" wrapText="1"/>
    </xf>
    <xf numFmtId="0" fontId="15" fillId="2" borderId="1" xfId="2" applyNumberFormat="1" applyFont="1" applyFill="1" applyBorder="1" applyAlignment="1">
      <alignment horizontal="center" vertical="center" wrapText="1"/>
    </xf>
    <xf numFmtId="176" fontId="15" fillId="2" borderId="1" xfId="2" applyNumberFormat="1" applyFont="1" applyFill="1" applyBorder="1" applyAlignment="1">
      <alignment horizontal="center" vertical="center" wrapText="1"/>
    </xf>
    <xf numFmtId="0" fontId="17" fillId="2" borderId="1" xfId="2" applyNumberFormat="1" applyFont="1" applyFill="1" applyBorder="1" applyAlignment="1">
      <alignment horizontal="center" vertical="center"/>
    </xf>
    <xf numFmtId="49" fontId="15" fillId="2" borderId="1" xfId="2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7" fillId="2" borderId="1" xfId="2" applyNumberFormat="1" applyFont="1" applyFill="1" applyBorder="1" applyAlignment="1">
      <alignment horizontal="center" vertical="center" wrapText="1"/>
    </xf>
    <xf numFmtId="176" fontId="15" fillId="2" borderId="2" xfId="2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 shrinkToFit="1"/>
    </xf>
    <xf numFmtId="176" fontId="15" fillId="0" borderId="1" xfId="2" applyNumberFormat="1" applyFont="1" applyFill="1" applyBorder="1" applyAlignment="1">
      <alignment horizontal="center" vertical="center" wrapText="1"/>
    </xf>
    <xf numFmtId="49" fontId="15" fillId="0" borderId="1" xfId="2" applyNumberFormat="1" applyFont="1" applyBorder="1" applyAlignment="1">
      <alignment horizontal="center" vertical="center" wrapText="1"/>
    </xf>
    <xf numFmtId="0" fontId="15" fillId="0" borderId="1" xfId="2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0" fontId="18" fillId="4" borderId="1" xfId="1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center" vertical="center"/>
    </xf>
    <xf numFmtId="176" fontId="15" fillId="2" borderId="2" xfId="2" applyNumberFormat="1" applyFont="1" applyFill="1" applyBorder="1" applyAlignment="1">
      <alignment horizontal="center" vertical="center"/>
    </xf>
    <xf numFmtId="176" fontId="15" fillId="2" borderId="1" xfId="2" applyNumberFormat="1" applyFont="1" applyFill="1" applyBorder="1" applyAlignment="1">
      <alignment horizontal="center" vertical="center"/>
    </xf>
    <xf numFmtId="0" fontId="15" fillId="2" borderId="2" xfId="2" applyNumberFormat="1" applyFont="1" applyFill="1" applyBorder="1" applyAlignment="1">
      <alignment horizontal="center" vertical="center" wrapText="1"/>
    </xf>
    <xf numFmtId="176" fontId="15" fillId="0" borderId="2" xfId="2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177" fontId="13" fillId="0" borderId="1" xfId="2" applyNumberFormat="1" applyFont="1" applyFill="1" applyBorder="1" applyAlignment="1" applyProtection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4" fillId="0" borderId="5" xfId="0" quotePrefix="1" applyFont="1" applyBorder="1" applyAlignment="1">
      <alignment horizontal="right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6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EB9C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EB9C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61"/>
  <sheetViews>
    <sheetView tabSelected="1" zoomScale="85" zoomScaleNormal="85" workbookViewId="0">
      <selection activeCell="H148" sqref="H148"/>
    </sheetView>
  </sheetViews>
  <sheetFormatPr defaultRowHeight="16.5"/>
  <cols>
    <col min="1" max="1" width="5.625" customWidth="1"/>
    <col min="2" max="2" width="8.25" bestFit="1" customWidth="1"/>
    <col min="3" max="3" width="15.125" style="6" customWidth="1"/>
    <col min="4" max="4" width="53.625" style="6" customWidth="1"/>
    <col min="5" max="5" width="50" style="6" customWidth="1"/>
    <col min="6" max="6" width="9.875" style="6" bestFit="1" customWidth="1"/>
    <col min="7" max="7" width="13.25" style="5" customWidth="1"/>
    <col min="8" max="8" width="13.75" style="2" customWidth="1"/>
    <col min="9" max="9" width="54.625" style="3" customWidth="1"/>
    <col min="10" max="10" width="11.875" style="3" hidden="1" customWidth="1"/>
    <col min="11" max="11" width="12.25" customWidth="1"/>
    <col min="12" max="12" width="7.875" customWidth="1"/>
    <col min="13" max="13" width="5.75" customWidth="1"/>
    <col min="14" max="14" width="9.375" bestFit="1" customWidth="1"/>
  </cols>
  <sheetData>
    <row r="1" spans="1:13" ht="53.25" customHeight="1">
      <c r="A1" s="50" t="s">
        <v>792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31.5">
      <c r="A2" s="1"/>
      <c r="B2" s="1"/>
      <c r="C2" s="1"/>
      <c r="D2" s="1"/>
      <c r="E2" s="1"/>
      <c r="F2" s="1"/>
      <c r="G2" s="4"/>
      <c r="H2" s="4"/>
      <c r="I2" s="51" t="s">
        <v>794</v>
      </c>
      <c r="J2" s="51"/>
      <c r="K2" s="51"/>
      <c r="L2" s="51"/>
      <c r="M2" s="51"/>
    </row>
    <row r="3" spans="1:13" ht="27">
      <c r="A3" s="16" t="s">
        <v>0</v>
      </c>
      <c r="B3" s="16" t="s">
        <v>30</v>
      </c>
      <c r="C3" s="16" t="s">
        <v>24</v>
      </c>
      <c r="D3" s="16" t="s">
        <v>21</v>
      </c>
      <c r="E3" s="16" t="s">
        <v>31</v>
      </c>
      <c r="F3" s="16" t="s">
        <v>32</v>
      </c>
      <c r="G3" s="16" t="s">
        <v>1</v>
      </c>
      <c r="H3" s="16" t="s">
        <v>2</v>
      </c>
      <c r="I3" s="16" t="s">
        <v>3</v>
      </c>
      <c r="J3" s="16" t="s">
        <v>22</v>
      </c>
      <c r="K3" s="16" t="s">
        <v>793</v>
      </c>
      <c r="L3" s="16" t="s">
        <v>34</v>
      </c>
      <c r="M3" s="16" t="s">
        <v>33</v>
      </c>
    </row>
    <row r="4" spans="1:13" ht="18">
      <c r="A4" s="7"/>
      <c r="B4" s="7"/>
      <c r="C4" s="15"/>
      <c r="D4" s="14" t="str">
        <f>SUBTOTAL(3,D5:D362)&amp;"건"</f>
        <v>9건</v>
      </c>
      <c r="E4" s="14"/>
      <c r="F4" s="14"/>
      <c r="G4" s="11">
        <f>SUBTOTAL(9,G5:G362)</f>
        <v>444960</v>
      </c>
      <c r="H4" s="11">
        <f>SUBTOTAL(9,H5:H362)</f>
        <v>261773</v>
      </c>
      <c r="I4" s="8"/>
      <c r="J4" s="12">
        <f>H4/G4</f>
        <v>0.588306814095649</v>
      </c>
      <c r="K4" s="13"/>
      <c r="L4" s="7"/>
      <c r="M4" s="7"/>
    </row>
    <row r="5" spans="1:13" s="9" customFormat="1" ht="66" hidden="1">
      <c r="A5" s="21">
        <v>1</v>
      </c>
      <c r="B5" s="21" t="s">
        <v>36</v>
      </c>
      <c r="C5" s="21" t="s">
        <v>41</v>
      </c>
      <c r="D5" s="27" t="s">
        <v>42</v>
      </c>
      <c r="E5" s="28" t="s">
        <v>43</v>
      </c>
      <c r="F5" s="38" t="s">
        <v>780</v>
      </c>
      <c r="G5" s="49">
        <v>50000</v>
      </c>
      <c r="H5" s="18">
        <v>0</v>
      </c>
      <c r="I5" s="42" t="s">
        <v>35</v>
      </c>
      <c r="J5" s="20">
        <f t="shared" ref="J5:J68" si="0">H5/G5</f>
        <v>0</v>
      </c>
      <c r="K5" s="19" t="s">
        <v>23</v>
      </c>
      <c r="L5" s="43" t="s">
        <v>787</v>
      </c>
      <c r="M5" s="17" t="s">
        <v>26</v>
      </c>
    </row>
    <row r="6" spans="1:13" s="9" customFormat="1" hidden="1">
      <c r="A6" s="21">
        <v>2</v>
      </c>
      <c r="B6" s="21" t="s">
        <v>36</v>
      </c>
      <c r="C6" s="21" t="s">
        <v>41</v>
      </c>
      <c r="D6" s="27" t="s">
        <v>44</v>
      </c>
      <c r="E6" s="28" t="s">
        <v>45</v>
      </c>
      <c r="F6" s="38" t="s">
        <v>780</v>
      </c>
      <c r="G6" s="49">
        <v>35000</v>
      </c>
      <c r="H6" s="18"/>
      <c r="I6" s="19"/>
      <c r="J6" s="20">
        <f t="shared" si="0"/>
        <v>0</v>
      </c>
      <c r="K6" s="19"/>
      <c r="L6" s="43" t="s">
        <v>787</v>
      </c>
      <c r="M6" s="17" t="s">
        <v>27</v>
      </c>
    </row>
    <row r="7" spans="1:13" s="9" customFormat="1" hidden="1">
      <c r="A7" s="21">
        <v>3</v>
      </c>
      <c r="B7" s="21" t="s">
        <v>36</v>
      </c>
      <c r="C7" s="21" t="s">
        <v>41</v>
      </c>
      <c r="D7" s="27" t="s">
        <v>46</v>
      </c>
      <c r="E7" s="28" t="s">
        <v>47</v>
      </c>
      <c r="F7" s="38" t="s">
        <v>780</v>
      </c>
      <c r="G7" s="49">
        <v>50000</v>
      </c>
      <c r="H7" s="18"/>
      <c r="I7" s="19"/>
      <c r="J7" s="20">
        <f t="shared" si="0"/>
        <v>0</v>
      </c>
      <c r="K7" s="19"/>
      <c r="L7" s="43" t="s">
        <v>787</v>
      </c>
      <c r="M7" s="17" t="s">
        <v>28</v>
      </c>
    </row>
    <row r="8" spans="1:13" s="9" customFormat="1" ht="27" hidden="1">
      <c r="A8" s="21">
        <v>4</v>
      </c>
      <c r="B8" s="21" t="s">
        <v>36</v>
      </c>
      <c r="C8" s="21" t="s">
        <v>48</v>
      </c>
      <c r="D8" s="27" t="s">
        <v>49</v>
      </c>
      <c r="E8" s="28" t="s">
        <v>50</v>
      </c>
      <c r="F8" s="38" t="s">
        <v>781</v>
      </c>
      <c r="G8" s="49">
        <v>90000</v>
      </c>
      <c r="H8" s="18"/>
      <c r="I8" s="19"/>
      <c r="J8" s="20">
        <f t="shared" si="0"/>
        <v>0</v>
      </c>
      <c r="K8" s="19"/>
      <c r="L8" s="43" t="s">
        <v>787</v>
      </c>
      <c r="M8" s="17" t="s">
        <v>28</v>
      </c>
    </row>
    <row r="9" spans="1:13" s="9" customFormat="1" ht="27" hidden="1">
      <c r="A9" s="21">
        <v>5</v>
      </c>
      <c r="B9" s="22" t="s">
        <v>37</v>
      </c>
      <c r="C9" s="22" t="s">
        <v>51</v>
      </c>
      <c r="D9" s="27" t="s">
        <v>52</v>
      </c>
      <c r="E9" s="29" t="s">
        <v>53</v>
      </c>
      <c r="F9" s="38" t="s">
        <v>781</v>
      </c>
      <c r="G9" s="49">
        <v>152622</v>
      </c>
      <c r="H9" s="18"/>
      <c r="I9" s="19"/>
      <c r="J9" s="20">
        <f t="shared" si="0"/>
        <v>0</v>
      </c>
      <c r="K9" s="19"/>
      <c r="L9" s="44" t="s">
        <v>788</v>
      </c>
      <c r="M9" s="17" t="s">
        <v>26</v>
      </c>
    </row>
    <row r="10" spans="1:13" s="9" customFormat="1" ht="27" hidden="1">
      <c r="A10" s="21">
        <v>6</v>
      </c>
      <c r="B10" s="22" t="s">
        <v>37</v>
      </c>
      <c r="C10" s="22" t="s">
        <v>54</v>
      </c>
      <c r="D10" s="27" t="s">
        <v>55</v>
      </c>
      <c r="E10" s="29" t="s">
        <v>56</v>
      </c>
      <c r="F10" s="38" t="s">
        <v>782</v>
      </c>
      <c r="G10" s="49">
        <v>200000</v>
      </c>
      <c r="H10" s="18"/>
      <c r="I10" s="19"/>
      <c r="J10" s="20">
        <f t="shared" si="0"/>
        <v>0</v>
      </c>
      <c r="K10" s="19"/>
      <c r="L10" s="45" t="s">
        <v>788</v>
      </c>
      <c r="M10" s="17" t="s">
        <v>28</v>
      </c>
    </row>
    <row r="11" spans="1:13" s="9" customFormat="1" hidden="1">
      <c r="A11" s="21">
        <v>7</v>
      </c>
      <c r="B11" s="22" t="s">
        <v>37</v>
      </c>
      <c r="C11" s="30" t="s">
        <v>57</v>
      </c>
      <c r="D11" s="27" t="s">
        <v>58</v>
      </c>
      <c r="E11" s="31" t="s">
        <v>59</v>
      </c>
      <c r="F11" s="38" t="s">
        <v>782</v>
      </c>
      <c r="G11" s="49">
        <v>100000</v>
      </c>
      <c r="H11" s="18"/>
      <c r="I11" s="19"/>
      <c r="J11" s="20">
        <f t="shared" si="0"/>
        <v>0</v>
      </c>
      <c r="K11" s="19"/>
      <c r="L11" s="30" t="s">
        <v>789</v>
      </c>
      <c r="M11" s="17" t="s">
        <v>29</v>
      </c>
    </row>
    <row r="12" spans="1:13" s="9" customFormat="1" ht="27" hidden="1">
      <c r="A12" s="21">
        <v>8</v>
      </c>
      <c r="B12" s="22" t="s">
        <v>37</v>
      </c>
      <c r="C12" s="30" t="s">
        <v>57</v>
      </c>
      <c r="D12" s="27" t="s">
        <v>60</v>
      </c>
      <c r="E12" s="31" t="s">
        <v>61</v>
      </c>
      <c r="F12" s="38" t="s">
        <v>781</v>
      </c>
      <c r="G12" s="49">
        <v>63000</v>
      </c>
      <c r="H12" s="18"/>
      <c r="I12" s="19"/>
      <c r="J12" s="20">
        <f t="shared" si="0"/>
        <v>0</v>
      </c>
      <c r="K12" s="19"/>
      <c r="L12" s="30" t="s">
        <v>789</v>
      </c>
      <c r="M12" s="17" t="s">
        <v>29</v>
      </c>
    </row>
    <row r="13" spans="1:13" s="9" customFormat="1" hidden="1">
      <c r="A13" s="21">
        <v>9</v>
      </c>
      <c r="B13" s="22" t="s">
        <v>37</v>
      </c>
      <c r="C13" s="30" t="s">
        <v>57</v>
      </c>
      <c r="D13" s="27" t="s">
        <v>62</v>
      </c>
      <c r="E13" s="31" t="s">
        <v>63</v>
      </c>
      <c r="F13" s="38" t="s">
        <v>782</v>
      </c>
      <c r="G13" s="49">
        <v>10000</v>
      </c>
      <c r="H13" s="18"/>
      <c r="I13" s="19"/>
      <c r="J13" s="20">
        <f t="shared" si="0"/>
        <v>0</v>
      </c>
      <c r="K13" s="19"/>
      <c r="L13" s="30" t="s">
        <v>789</v>
      </c>
      <c r="M13" s="17" t="s">
        <v>28</v>
      </c>
    </row>
    <row r="14" spans="1:13" s="9" customFormat="1" ht="27" hidden="1">
      <c r="A14" s="21">
        <v>10</v>
      </c>
      <c r="B14" s="22" t="s">
        <v>37</v>
      </c>
      <c r="C14" s="30" t="s">
        <v>57</v>
      </c>
      <c r="D14" s="27" t="s">
        <v>64</v>
      </c>
      <c r="E14" s="31" t="s">
        <v>65</v>
      </c>
      <c r="F14" s="38" t="s">
        <v>783</v>
      </c>
      <c r="G14" s="49">
        <v>32400</v>
      </c>
      <c r="H14" s="18"/>
      <c r="I14" s="19"/>
      <c r="J14" s="20">
        <f t="shared" si="0"/>
        <v>0</v>
      </c>
      <c r="K14" s="19"/>
      <c r="L14" s="30" t="s">
        <v>789</v>
      </c>
      <c r="M14" s="17" t="s">
        <v>28</v>
      </c>
    </row>
    <row r="15" spans="1:13" s="9" customFormat="1" hidden="1">
      <c r="A15" s="21">
        <v>11</v>
      </c>
      <c r="B15" s="22" t="s">
        <v>37</v>
      </c>
      <c r="C15" s="30" t="s">
        <v>57</v>
      </c>
      <c r="D15" s="27" t="s">
        <v>66</v>
      </c>
      <c r="E15" s="31" t="s">
        <v>67</v>
      </c>
      <c r="F15" s="38" t="s">
        <v>782</v>
      </c>
      <c r="G15" s="49">
        <v>15000</v>
      </c>
      <c r="H15" s="18"/>
      <c r="I15" s="19"/>
      <c r="J15" s="20">
        <f t="shared" si="0"/>
        <v>0</v>
      </c>
      <c r="K15" s="19"/>
      <c r="L15" s="30" t="s">
        <v>789</v>
      </c>
      <c r="M15" s="17" t="s">
        <v>29</v>
      </c>
    </row>
    <row r="16" spans="1:13" s="9" customFormat="1" hidden="1">
      <c r="A16" s="21">
        <v>12</v>
      </c>
      <c r="B16" s="22" t="s">
        <v>37</v>
      </c>
      <c r="C16" s="30" t="s">
        <v>57</v>
      </c>
      <c r="D16" s="27" t="s">
        <v>68</v>
      </c>
      <c r="E16" s="31" t="s">
        <v>69</v>
      </c>
      <c r="F16" s="38" t="s">
        <v>782</v>
      </c>
      <c r="G16" s="49">
        <v>139600</v>
      </c>
      <c r="H16" s="18"/>
      <c r="I16" s="19"/>
      <c r="J16" s="20">
        <f t="shared" si="0"/>
        <v>0</v>
      </c>
      <c r="K16" s="19"/>
      <c r="L16" s="30" t="s">
        <v>789</v>
      </c>
      <c r="M16" s="17" t="s">
        <v>28</v>
      </c>
    </row>
    <row r="17" spans="1:13" s="9" customFormat="1" hidden="1">
      <c r="A17" s="21">
        <v>13</v>
      </c>
      <c r="B17" s="22" t="s">
        <v>37</v>
      </c>
      <c r="C17" s="32" t="s">
        <v>57</v>
      </c>
      <c r="D17" s="27" t="s">
        <v>70</v>
      </c>
      <c r="E17" s="33" t="s">
        <v>71</v>
      </c>
      <c r="F17" s="38" t="s">
        <v>782</v>
      </c>
      <c r="G17" s="49">
        <v>99740</v>
      </c>
      <c r="H17" s="18"/>
      <c r="I17" s="19"/>
      <c r="J17" s="20">
        <f t="shared" si="0"/>
        <v>0</v>
      </c>
      <c r="K17" s="19"/>
      <c r="L17" s="35" t="s">
        <v>790</v>
      </c>
      <c r="M17" s="17" t="s">
        <v>28</v>
      </c>
    </row>
    <row r="18" spans="1:13" s="9" customFormat="1" ht="27" hidden="1">
      <c r="A18" s="21">
        <v>14</v>
      </c>
      <c r="B18" s="22" t="s">
        <v>37</v>
      </c>
      <c r="C18" s="22" t="s">
        <v>57</v>
      </c>
      <c r="D18" s="27" t="s">
        <v>72</v>
      </c>
      <c r="E18" s="33" t="s">
        <v>73</v>
      </c>
      <c r="F18" s="38" t="s">
        <v>783</v>
      </c>
      <c r="G18" s="49">
        <v>40860</v>
      </c>
      <c r="H18" s="18"/>
      <c r="I18" s="19"/>
      <c r="J18" s="20">
        <f t="shared" si="0"/>
        <v>0</v>
      </c>
      <c r="K18" s="19"/>
      <c r="L18" s="30" t="s">
        <v>790</v>
      </c>
      <c r="M18" s="17" t="s">
        <v>28</v>
      </c>
    </row>
    <row r="19" spans="1:13" s="9" customFormat="1" ht="27" hidden="1">
      <c r="A19" s="21">
        <v>15</v>
      </c>
      <c r="B19" s="22" t="s">
        <v>37</v>
      </c>
      <c r="C19" s="22" t="s">
        <v>57</v>
      </c>
      <c r="D19" s="27" t="s">
        <v>74</v>
      </c>
      <c r="E19" s="33" t="s">
        <v>75</v>
      </c>
      <c r="F19" s="38" t="s">
        <v>781</v>
      </c>
      <c r="G19" s="49">
        <v>27000</v>
      </c>
      <c r="H19" s="18"/>
      <c r="I19" s="19"/>
      <c r="J19" s="20">
        <f t="shared" si="0"/>
        <v>0</v>
      </c>
      <c r="K19" s="19"/>
      <c r="L19" s="30" t="s">
        <v>790</v>
      </c>
      <c r="M19" s="17" t="s">
        <v>28</v>
      </c>
    </row>
    <row r="20" spans="1:13" s="9" customFormat="1" hidden="1">
      <c r="A20" s="21">
        <v>16</v>
      </c>
      <c r="B20" s="22" t="s">
        <v>37</v>
      </c>
      <c r="C20" s="22" t="s">
        <v>57</v>
      </c>
      <c r="D20" s="27" t="s">
        <v>76</v>
      </c>
      <c r="E20" s="33" t="s">
        <v>77</v>
      </c>
      <c r="F20" s="38" t="s">
        <v>782</v>
      </c>
      <c r="G20" s="49">
        <v>25000</v>
      </c>
      <c r="H20" s="18"/>
      <c r="I20" s="19"/>
      <c r="J20" s="20">
        <f t="shared" si="0"/>
        <v>0</v>
      </c>
      <c r="K20" s="19"/>
      <c r="L20" s="30" t="s">
        <v>790</v>
      </c>
      <c r="M20" s="17" t="s">
        <v>28</v>
      </c>
    </row>
    <row r="21" spans="1:13" s="9" customFormat="1" hidden="1">
      <c r="A21" s="21">
        <v>17</v>
      </c>
      <c r="B21" s="22" t="s">
        <v>37</v>
      </c>
      <c r="C21" s="22" t="s">
        <v>57</v>
      </c>
      <c r="D21" s="27" t="s">
        <v>78</v>
      </c>
      <c r="E21" s="33" t="s">
        <v>79</v>
      </c>
      <c r="F21" s="38" t="s">
        <v>782</v>
      </c>
      <c r="G21" s="49">
        <v>15000</v>
      </c>
      <c r="H21" s="18"/>
      <c r="I21" s="19"/>
      <c r="J21" s="20">
        <f t="shared" si="0"/>
        <v>0</v>
      </c>
      <c r="K21" s="19"/>
      <c r="L21" s="30" t="s">
        <v>790</v>
      </c>
      <c r="M21" s="17" t="s">
        <v>28</v>
      </c>
    </row>
    <row r="22" spans="1:13" s="9" customFormat="1" ht="27" hidden="1">
      <c r="A22" s="21">
        <v>18</v>
      </c>
      <c r="B22" s="22" t="s">
        <v>37</v>
      </c>
      <c r="C22" s="30" t="s">
        <v>80</v>
      </c>
      <c r="D22" s="27" t="s">
        <v>81</v>
      </c>
      <c r="E22" s="34" t="s">
        <v>82</v>
      </c>
      <c r="F22" s="38" t="s">
        <v>781</v>
      </c>
      <c r="G22" s="49">
        <v>49167</v>
      </c>
      <c r="H22" s="18"/>
      <c r="I22" s="19"/>
      <c r="J22" s="20">
        <f t="shared" si="0"/>
        <v>0</v>
      </c>
      <c r="K22" s="19"/>
      <c r="L22" s="30" t="s">
        <v>789</v>
      </c>
      <c r="M22" s="17" t="s">
        <v>26</v>
      </c>
    </row>
    <row r="23" spans="1:13" s="9" customFormat="1" ht="27" hidden="1">
      <c r="A23" s="21">
        <v>19</v>
      </c>
      <c r="B23" s="22" t="s">
        <v>37</v>
      </c>
      <c r="C23" s="30" t="s">
        <v>80</v>
      </c>
      <c r="D23" s="27" t="s">
        <v>83</v>
      </c>
      <c r="E23" s="34" t="s">
        <v>84</v>
      </c>
      <c r="F23" s="38" t="s">
        <v>783</v>
      </c>
      <c r="G23" s="49">
        <v>37800</v>
      </c>
      <c r="H23" s="18"/>
      <c r="I23" s="19"/>
      <c r="J23" s="20">
        <f t="shared" si="0"/>
        <v>0</v>
      </c>
      <c r="K23" s="19"/>
      <c r="L23" s="30" t="s">
        <v>789</v>
      </c>
      <c r="M23" s="17" t="s">
        <v>29</v>
      </c>
    </row>
    <row r="24" spans="1:13" s="9" customFormat="1" ht="27" hidden="1">
      <c r="A24" s="21">
        <v>20</v>
      </c>
      <c r="B24" s="22" t="s">
        <v>37</v>
      </c>
      <c r="C24" s="30" t="s">
        <v>80</v>
      </c>
      <c r="D24" s="27" t="s">
        <v>85</v>
      </c>
      <c r="E24" s="34" t="s">
        <v>82</v>
      </c>
      <c r="F24" s="38" t="s">
        <v>781</v>
      </c>
      <c r="G24" s="49">
        <v>39600</v>
      </c>
      <c r="H24" s="18"/>
      <c r="I24" s="19"/>
      <c r="J24" s="20">
        <f t="shared" si="0"/>
        <v>0</v>
      </c>
      <c r="K24" s="19"/>
      <c r="L24" s="30" t="s">
        <v>789</v>
      </c>
      <c r="M24" s="17" t="s">
        <v>28</v>
      </c>
    </row>
    <row r="25" spans="1:13" s="9" customFormat="1" ht="27" hidden="1">
      <c r="A25" s="21">
        <v>21</v>
      </c>
      <c r="B25" s="22" t="s">
        <v>37</v>
      </c>
      <c r="C25" s="30" t="s">
        <v>80</v>
      </c>
      <c r="D25" s="27" t="s">
        <v>86</v>
      </c>
      <c r="E25" s="34" t="s">
        <v>87</v>
      </c>
      <c r="F25" s="38" t="s">
        <v>783</v>
      </c>
      <c r="G25" s="49">
        <v>60968</v>
      </c>
      <c r="H25" s="18"/>
      <c r="I25" s="19"/>
      <c r="J25" s="20">
        <f t="shared" si="0"/>
        <v>0</v>
      </c>
      <c r="K25" s="19"/>
      <c r="L25" s="30" t="s">
        <v>789</v>
      </c>
      <c r="M25" s="17" t="s">
        <v>28</v>
      </c>
    </row>
    <row r="26" spans="1:13" s="9" customFormat="1" hidden="1">
      <c r="A26" s="21">
        <v>22</v>
      </c>
      <c r="B26" s="22" t="s">
        <v>37</v>
      </c>
      <c r="C26" s="30" t="s">
        <v>80</v>
      </c>
      <c r="D26" s="27" t="s">
        <v>88</v>
      </c>
      <c r="E26" s="31" t="s">
        <v>89</v>
      </c>
      <c r="F26" s="38" t="s">
        <v>782</v>
      </c>
      <c r="G26" s="49">
        <v>110000</v>
      </c>
      <c r="H26" s="18"/>
      <c r="I26" s="19"/>
      <c r="J26" s="20">
        <f t="shared" si="0"/>
        <v>0</v>
      </c>
      <c r="K26" s="19"/>
      <c r="L26" s="30" t="s">
        <v>789</v>
      </c>
      <c r="M26" s="17" t="s">
        <v>26</v>
      </c>
    </row>
    <row r="27" spans="1:13" s="9" customFormat="1" ht="27" hidden="1">
      <c r="A27" s="21">
        <v>23</v>
      </c>
      <c r="B27" s="22" t="s">
        <v>37</v>
      </c>
      <c r="C27" s="30" t="s">
        <v>80</v>
      </c>
      <c r="D27" s="27" t="s">
        <v>90</v>
      </c>
      <c r="E27" s="34" t="s">
        <v>91</v>
      </c>
      <c r="F27" s="38" t="s">
        <v>783</v>
      </c>
      <c r="G27" s="49">
        <v>31600</v>
      </c>
      <c r="H27" s="18"/>
      <c r="I27" s="19"/>
      <c r="J27" s="20">
        <f t="shared" si="0"/>
        <v>0</v>
      </c>
      <c r="K27" s="19"/>
      <c r="L27" s="30" t="s">
        <v>789</v>
      </c>
      <c r="M27" s="17" t="s">
        <v>27</v>
      </c>
    </row>
    <row r="28" spans="1:13" s="9" customFormat="1" hidden="1">
      <c r="A28" s="21">
        <v>24</v>
      </c>
      <c r="B28" s="22" t="s">
        <v>37</v>
      </c>
      <c r="C28" s="30" t="s">
        <v>80</v>
      </c>
      <c r="D28" s="27" t="s">
        <v>92</v>
      </c>
      <c r="E28" s="34" t="s">
        <v>93</v>
      </c>
      <c r="F28" s="38" t="s">
        <v>782</v>
      </c>
      <c r="G28" s="49">
        <v>30865</v>
      </c>
      <c r="H28" s="18"/>
      <c r="I28" s="19"/>
      <c r="J28" s="20">
        <f t="shared" si="0"/>
        <v>0</v>
      </c>
      <c r="K28" s="19"/>
      <c r="L28" s="30" t="s">
        <v>789</v>
      </c>
      <c r="M28" s="17" t="s">
        <v>28</v>
      </c>
    </row>
    <row r="29" spans="1:13" s="9" customFormat="1" ht="27" hidden="1">
      <c r="A29" s="21">
        <v>25</v>
      </c>
      <c r="B29" s="22" t="s">
        <v>37</v>
      </c>
      <c r="C29" s="22" t="s">
        <v>80</v>
      </c>
      <c r="D29" s="27" t="s">
        <v>94</v>
      </c>
      <c r="E29" s="34" t="s">
        <v>95</v>
      </c>
      <c r="F29" s="38" t="s">
        <v>783</v>
      </c>
      <c r="G29" s="49">
        <v>26807</v>
      </c>
      <c r="H29" s="18"/>
      <c r="I29" s="19"/>
      <c r="J29" s="20">
        <f t="shared" si="0"/>
        <v>0</v>
      </c>
      <c r="K29" s="19"/>
      <c r="L29" s="30" t="s">
        <v>790</v>
      </c>
      <c r="M29" s="17" t="s">
        <v>27</v>
      </c>
    </row>
    <row r="30" spans="1:13" s="9" customFormat="1" ht="27" hidden="1">
      <c r="A30" s="21">
        <v>26</v>
      </c>
      <c r="B30" s="22" t="s">
        <v>37</v>
      </c>
      <c r="C30" s="22" t="s">
        <v>80</v>
      </c>
      <c r="D30" s="27" t="s">
        <v>96</v>
      </c>
      <c r="E30" s="34" t="s">
        <v>97</v>
      </c>
      <c r="F30" s="38" t="s">
        <v>783</v>
      </c>
      <c r="G30" s="49">
        <v>69561</v>
      </c>
      <c r="H30" s="18"/>
      <c r="I30" s="19"/>
      <c r="J30" s="20">
        <f t="shared" si="0"/>
        <v>0</v>
      </c>
      <c r="K30" s="19"/>
      <c r="L30" s="30" t="s">
        <v>790</v>
      </c>
      <c r="M30" s="17" t="s">
        <v>28</v>
      </c>
    </row>
    <row r="31" spans="1:13" s="9" customFormat="1" hidden="1">
      <c r="A31" s="21">
        <v>27</v>
      </c>
      <c r="B31" s="22" t="s">
        <v>37</v>
      </c>
      <c r="C31" s="22" t="s">
        <v>80</v>
      </c>
      <c r="D31" s="27" t="s">
        <v>98</v>
      </c>
      <c r="E31" s="33" t="s">
        <v>99</v>
      </c>
      <c r="F31" s="38" t="s">
        <v>782</v>
      </c>
      <c r="G31" s="49">
        <v>150000</v>
      </c>
      <c r="H31" s="18"/>
      <c r="I31" s="19"/>
      <c r="J31" s="20">
        <f t="shared" si="0"/>
        <v>0</v>
      </c>
      <c r="K31" s="19"/>
      <c r="L31" s="30" t="s">
        <v>790</v>
      </c>
      <c r="M31" s="17" t="s">
        <v>26</v>
      </c>
    </row>
    <row r="32" spans="1:13" s="9" customFormat="1" hidden="1">
      <c r="A32" s="21">
        <v>28</v>
      </c>
      <c r="B32" s="22" t="s">
        <v>37</v>
      </c>
      <c r="C32" s="22" t="s">
        <v>80</v>
      </c>
      <c r="D32" s="27" t="s">
        <v>100</v>
      </c>
      <c r="E32" s="33" t="s">
        <v>101</v>
      </c>
      <c r="F32" s="38" t="s">
        <v>782</v>
      </c>
      <c r="G32" s="49">
        <v>23717</v>
      </c>
      <c r="H32" s="18"/>
      <c r="I32" s="19"/>
      <c r="J32" s="20">
        <f t="shared" si="0"/>
        <v>0</v>
      </c>
      <c r="K32" s="19"/>
      <c r="L32" s="30" t="s">
        <v>790</v>
      </c>
      <c r="M32" s="17" t="s">
        <v>28</v>
      </c>
    </row>
    <row r="33" spans="1:13" s="9" customFormat="1" hidden="1">
      <c r="A33" s="21">
        <v>29</v>
      </c>
      <c r="B33" s="22" t="s">
        <v>37</v>
      </c>
      <c r="C33" s="22" t="s">
        <v>80</v>
      </c>
      <c r="D33" s="27" t="s">
        <v>102</v>
      </c>
      <c r="E33" s="33" t="s">
        <v>103</v>
      </c>
      <c r="F33" s="38" t="s">
        <v>782</v>
      </c>
      <c r="G33" s="49">
        <v>24865</v>
      </c>
      <c r="H33" s="18"/>
      <c r="I33" s="19"/>
      <c r="J33" s="20">
        <f t="shared" si="0"/>
        <v>0</v>
      </c>
      <c r="K33" s="19"/>
      <c r="L33" s="30" t="s">
        <v>790</v>
      </c>
      <c r="M33" s="17" t="s">
        <v>26</v>
      </c>
    </row>
    <row r="34" spans="1:13" s="9" customFormat="1" ht="27" hidden="1">
      <c r="A34" s="21">
        <v>30</v>
      </c>
      <c r="B34" s="22" t="s">
        <v>37</v>
      </c>
      <c r="C34" s="22" t="s">
        <v>80</v>
      </c>
      <c r="D34" s="27" t="s">
        <v>104</v>
      </c>
      <c r="E34" s="34" t="s">
        <v>105</v>
      </c>
      <c r="F34" s="38" t="s">
        <v>783</v>
      </c>
      <c r="G34" s="49">
        <v>74175</v>
      </c>
      <c r="H34" s="18"/>
      <c r="I34" s="19"/>
      <c r="J34" s="20">
        <f t="shared" si="0"/>
        <v>0</v>
      </c>
      <c r="K34" s="19"/>
      <c r="L34" s="30" t="s">
        <v>790</v>
      </c>
      <c r="M34" s="17" t="s">
        <v>27</v>
      </c>
    </row>
    <row r="35" spans="1:13" s="9" customFormat="1" ht="27" hidden="1">
      <c r="A35" s="21">
        <v>31</v>
      </c>
      <c r="B35" s="22" t="s">
        <v>37</v>
      </c>
      <c r="C35" s="22" t="s">
        <v>80</v>
      </c>
      <c r="D35" s="27" t="s">
        <v>106</v>
      </c>
      <c r="E35" s="34" t="s">
        <v>107</v>
      </c>
      <c r="F35" s="38" t="s">
        <v>783</v>
      </c>
      <c r="G35" s="49">
        <v>27900</v>
      </c>
      <c r="H35" s="18"/>
      <c r="I35" s="19"/>
      <c r="J35" s="20">
        <f t="shared" si="0"/>
        <v>0</v>
      </c>
      <c r="K35" s="19"/>
      <c r="L35" s="30" t="s">
        <v>790</v>
      </c>
      <c r="M35" s="17" t="s">
        <v>28</v>
      </c>
    </row>
    <row r="36" spans="1:13" s="9" customFormat="1" hidden="1">
      <c r="A36" s="21">
        <v>32</v>
      </c>
      <c r="B36" s="22" t="s">
        <v>37</v>
      </c>
      <c r="C36" s="22" t="s">
        <v>80</v>
      </c>
      <c r="D36" s="27" t="s">
        <v>108</v>
      </c>
      <c r="E36" s="34" t="s">
        <v>109</v>
      </c>
      <c r="F36" s="38" t="s">
        <v>782</v>
      </c>
      <c r="G36" s="49">
        <v>100000</v>
      </c>
      <c r="H36" s="18"/>
      <c r="I36" s="19"/>
      <c r="J36" s="20">
        <f t="shared" si="0"/>
        <v>0</v>
      </c>
      <c r="K36" s="19"/>
      <c r="L36" s="30" t="s">
        <v>790</v>
      </c>
      <c r="M36" s="17" t="s">
        <v>27</v>
      </c>
    </row>
    <row r="37" spans="1:13" s="9" customFormat="1" hidden="1">
      <c r="A37" s="21">
        <v>33</v>
      </c>
      <c r="B37" s="22" t="s">
        <v>37</v>
      </c>
      <c r="C37" s="30" t="s">
        <v>110</v>
      </c>
      <c r="D37" s="27" t="s">
        <v>111</v>
      </c>
      <c r="E37" s="30" t="s">
        <v>112</v>
      </c>
      <c r="F37" s="38" t="s">
        <v>782</v>
      </c>
      <c r="G37" s="49">
        <v>80000</v>
      </c>
      <c r="H37" s="18"/>
      <c r="I37" s="19"/>
      <c r="J37" s="20">
        <f t="shared" si="0"/>
        <v>0</v>
      </c>
      <c r="K37" s="19"/>
      <c r="L37" s="30" t="s">
        <v>789</v>
      </c>
      <c r="M37" s="17" t="s">
        <v>26</v>
      </c>
    </row>
    <row r="38" spans="1:13" s="9" customFormat="1" hidden="1">
      <c r="A38" s="21">
        <v>34</v>
      </c>
      <c r="B38" s="22" t="s">
        <v>37</v>
      </c>
      <c r="C38" s="30" t="s">
        <v>110</v>
      </c>
      <c r="D38" s="27" t="s">
        <v>113</v>
      </c>
      <c r="E38" s="30" t="s">
        <v>114</v>
      </c>
      <c r="F38" s="38" t="s">
        <v>782</v>
      </c>
      <c r="G38" s="49">
        <v>60000</v>
      </c>
      <c r="H38" s="18"/>
      <c r="I38" s="19"/>
      <c r="J38" s="20">
        <f t="shared" si="0"/>
        <v>0</v>
      </c>
      <c r="K38" s="19"/>
      <c r="L38" s="30" t="s">
        <v>789</v>
      </c>
      <c r="M38" s="17" t="s">
        <v>27</v>
      </c>
    </row>
    <row r="39" spans="1:13" s="9" customFormat="1" hidden="1">
      <c r="A39" s="21">
        <v>35</v>
      </c>
      <c r="B39" s="22" t="s">
        <v>37</v>
      </c>
      <c r="C39" s="30" t="s">
        <v>110</v>
      </c>
      <c r="D39" s="27" t="s">
        <v>115</v>
      </c>
      <c r="E39" s="30" t="s">
        <v>116</v>
      </c>
      <c r="F39" s="38" t="s">
        <v>782</v>
      </c>
      <c r="G39" s="49">
        <v>60000</v>
      </c>
      <c r="H39" s="18"/>
      <c r="I39" s="19"/>
      <c r="J39" s="20">
        <f t="shared" si="0"/>
        <v>0</v>
      </c>
      <c r="K39" s="19"/>
      <c r="L39" s="30" t="s">
        <v>789</v>
      </c>
      <c r="M39" s="17" t="s">
        <v>27</v>
      </c>
    </row>
    <row r="40" spans="1:13" s="9" customFormat="1" hidden="1">
      <c r="A40" s="21">
        <v>36</v>
      </c>
      <c r="B40" s="22" t="s">
        <v>37</v>
      </c>
      <c r="C40" s="30" t="s">
        <v>110</v>
      </c>
      <c r="D40" s="27" t="s">
        <v>117</v>
      </c>
      <c r="E40" s="30" t="s">
        <v>118</v>
      </c>
      <c r="F40" s="38" t="s">
        <v>782</v>
      </c>
      <c r="G40" s="49">
        <v>100000</v>
      </c>
      <c r="H40" s="18"/>
      <c r="I40" s="19"/>
      <c r="J40" s="20">
        <f t="shared" si="0"/>
        <v>0</v>
      </c>
      <c r="K40" s="19"/>
      <c r="L40" s="30" t="s">
        <v>789</v>
      </c>
      <c r="M40" s="17" t="s">
        <v>27</v>
      </c>
    </row>
    <row r="41" spans="1:13" s="9" customFormat="1" ht="27" hidden="1">
      <c r="A41" s="21">
        <v>37</v>
      </c>
      <c r="B41" s="22" t="s">
        <v>37</v>
      </c>
      <c r="C41" s="30" t="s">
        <v>110</v>
      </c>
      <c r="D41" s="27" t="s">
        <v>119</v>
      </c>
      <c r="E41" s="30" t="s">
        <v>120</v>
      </c>
      <c r="F41" s="38" t="s">
        <v>783</v>
      </c>
      <c r="G41" s="49">
        <v>100000</v>
      </c>
      <c r="H41" s="18"/>
      <c r="I41" s="19"/>
      <c r="J41" s="20">
        <f t="shared" si="0"/>
        <v>0</v>
      </c>
      <c r="K41" s="19"/>
      <c r="L41" s="30" t="s">
        <v>789</v>
      </c>
      <c r="M41" s="17" t="s">
        <v>27</v>
      </c>
    </row>
    <row r="42" spans="1:13" s="9" customFormat="1" hidden="1">
      <c r="A42" s="21">
        <v>38</v>
      </c>
      <c r="B42" s="22" t="s">
        <v>37</v>
      </c>
      <c r="C42" s="30" t="s">
        <v>110</v>
      </c>
      <c r="D42" s="27" t="s">
        <v>121</v>
      </c>
      <c r="E42" s="30" t="s">
        <v>122</v>
      </c>
      <c r="F42" s="38" t="s">
        <v>782</v>
      </c>
      <c r="G42" s="49">
        <v>84000</v>
      </c>
      <c r="H42" s="18"/>
      <c r="I42" s="19"/>
      <c r="J42" s="20">
        <f t="shared" si="0"/>
        <v>0</v>
      </c>
      <c r="K42" s="19"/>
      <c r="L42" s="30" t="s">
        <v>790</v>
      </c>
      <c r="M42" s="17" t="s">
        <v>28</v>
      </c>
    </row>
    <row r="43" spans="1:13" s="9" customFormat="1" ht="27" hidden="1">
      <c r="A43" s="21">
        <v>39</v>
      </c>
      <c r="B43" s="22" t="s">
        <v>37</v>
      </c>
      <c r="C43" s="30" t="s">
        <v>123</v>
      </c>
      <c r="D43" s="27" t="s">
        <v>124</v>
      </c>
      <c r="E43" s="31" t="s">
        <v>125</v>
      </c>
      <c r="F43" s="38" t="s">
        <v>781</v>
      </c>
      <c r="G43" s="49">
        <v>18000</v>
      </c>
      <c r="H43" s="18"/>
      <c r="I43" s="19"/>
      <c r="J43" s="20">
        <f t="shared" si="0"/>
        <v>0</v>
      </c>
      <c r="K43" s="19"/>
      <c r="L43" s="46" t="s">
        <v>789</v>
      </c>
      <c r="M43" s="17" t="s">
        <v>26</v>
      </c>
    </row>
    <row r="44" spans="1:13" s="9" customFormat="1" ht="27" hidden="1">
      <c r="A44" s="21">
        <v>40</v>
      </c>
      <c r="B44" s="22" t="s">
        <v>37</v>
      </c>
      <c r="C44" s="30" t="s">
        <v>123</v>
      </c>
      <c r="D44" s="27" t="s">
        <v>126</v>
      </c>
      <c r="E44" s="31" t="s">
        <v>127</v>
      </c>
      <c r="F44" s="38" t="s">
        <v>781</v>
      </c>
      <c r="G44" s="49">
        <v>28382</v>
      </c>
      <c r="H44" s="18"/>
      <c r="I44" s="19"/>
      <c r="J44" s="20">
        <f t="shared" si="0"/>
        <v>0</v>
      </c>
      <c r="K44" s="19"/>
      <c r="L44" s="46" t="s">
        <v>789</v>
      </c>
      <c r="M44" s="17" t="s">
        <v>28</v>
      </c>
    </row>
    <row r="45" spans="1:13" s="9" customFormat="1" ht="27" hidden="1">
      <c r="A45" s="21">
        <v>41</v>
      </c>
      <c r="B45" s="22" t="s">
        <v>37</v>
      </c>
      <c r="C45" s="30" t="s">
        <v>123</v>
      </c>
      <c r="D45" s="27" t="s">
        <v>128</v>
      </c>
      <c r="E45" s="31" t="s">
        <v>129</v>
      </c>
      <c r="F45" s="38" t="s">
        <v>781</v>
      </c>
      <c r="G45" s="49">
        <v>48056</v>
      </c>
      <c r="H45" s="18"/>
      <c r="I45" s="19"/>
      <c r="J45" s="20">
        <f t="shared" si="0"/>
        <v>0</v>
      </c>
      <c r="K45" s="19"/>
      <c r="L45" s="46" t="s">
        <v>789</v>
      </c>
      <c r="M45" s="17" t="s">
        <v>28</v>
      </c>
    </row>
    <row r="46" spans="1:13" s="9" customFormat="1" ht="27" hidden="1">
      <c r="A46" s="21">
        <v>42</v>
      </c>
      <c r="B46" s="22" t="s">
        <v>37</v>
      </c>
      <c r="C46" s="30" t="s">
        <v>123</v>
      </c>
      <c r="D46" s="27" t="s">
        <v>130</v>
      </c>
      <c r="E46" s="31" t="s">
        <v>131</v>
      </c>
      <c r="F46" s="38" t="s">
        <v>781</v>
      </c>
      <c r="G46" s="49">
        <v>11520</v>
      </c>
      <c r="H46" s="18"/>
      <c r="I46" s="19"/>
      <c r="J46" s="20">
        <f t="shared" si="0"/>
        <v>0</v>
      </c>
      <c r="K46" s="19"/>
      <c r="L46" s="46" t="s">
        <v>789</v>
      </c>
      <c r="M46" s="17" t="s">
        <v>29</v>
      </c>
    </row>
    <row r="47" spans="1:13" s="9" customFormat="1" ht="27" hidden="1">
      <c r="A47" s="21">
        <v>43</v>
      </c>
      <c r="B47" s="22" t="s">
        <v>37</v>
      </c>
      <c r="C47" s="30" t="s">
        <v>123</v>
      </c>
      <c r="D47" s="27" t="s">
        <v>132</v>
      </c>
      <c r="E47" s="31" t="s">
        <v>133</v>
      </c>
      <c r="F47" s="38" t="s">
        <v>781</v>
      </c>
      <c r="G47" s="49">
        <v>17730</v>
      </c>
      <c r="H47" s="18"/>
      <c r="I47" s="19"/>
      <c r="J47" s="20">
        <f t="shared" si="0"/>
        <v>0</v>
      </c>
      <c r="K47" s="19"/>
      <c r="L47" s="46" t="s">
        <v>789</v>
      </c>
      <c r="M47" s="17" t="s">
        <v>27</v>
      </c>
    </row>
    <row r="48" spans="1:13" s="9" customFormat="1" ht="27" hidden="1">
      <c r="A48" s="21">
        <v>44</v>
      </c>
      <c r="B48" s="22" t="s">
        <v>37</v>
      </c>
      <c r="C48" s="30" t="s">
        <v>123</v>
      </c>
      <c r="D48" s="27" t="s">
        <v>134</v>
      </c>
      <c r="E48" s="31" t="s">
        <v>135</v>
      </c>
      <c r="F48" s="38" t="s">
        <v>781</v>
      </c>
      <c r="G48" s="49">
        <v>20160</v>
      </c>
      <c r="H48" s="18"/>
      <c r="I48" s="19"/>
      <c r="J48" s="20">
        <f t="shared" si="0"/>
        <v>0</v>
      </c>
      <c r="K48" s="19"/>
      <c r="L48" s="30" t="s">
        <v>789</v>
      </c>
      <c r="M48" s="17" t="s">
        <v>28</v>
      </c>
    </row>
    <row r="49" spans="1:13" s="9" customFormat="1" ht="27" hidden="1">
      <c r="A49" s="21">
        <v>45</v>
      </c>
      <c r="B49" s="22" t="s">
        <v>37</v>
      </c>
      <c r="C49" s="30" t="s">
        <v>123</v>
      </c>
      <c r="D49" s="27" t="s">
        <v>136</v>
      </c>
      <c r="E49" s="31" t="s">
        <v>137</v>
      </c>
      <c r="F49" s="38" t="s">
        <v>781</v>
      </c>
      <c r="G49" s="49">
        <v>13957</v>
      </c>
      <c r="H49" s="18"/>
      <c r="I49" s="19"/>
      <c r="J49" s="20">
        <f t="shared" si="0"/>
        <v>0</v>
      </c>
      <c r="K49" s="19"/>
      <c r="L49" s="30" t="s">
        <v>789</v>
      </c>
      <c r="M49" s="17" t="s">
        <v>26</v>
      </c>
    </row>
    <row r="50" spans="1:13" s="9" customFormat="1" hidden="1">
      <c r="A50" s="21">
        <v>46</v>
      </c>
      <c r="B50" s="22" t="s">
        <v>37</v>
      </c>
      <c r="C50" s="30" t="s">
        <v>123</v>
      </c>
      <c r="D50" s="27" t="s">
        <v>138</v>
      </c>
      <c r="E50" s="31" t="s">
        <v>139</v>
      </c>
      <c r="F50" s="38" t="s">
        <v>782</v>
      </c>
      <c r="G50" s="49">
        <v>22500</v>
      </c>
      <c r="H50" s="18"/>
      <c r="I50" s="19"/>
      <c r="J50" s="20">
        <f t="shared" si="0"/>
        <v>0</v>
      </c>
      <c r="K50" s="19"/>
      <c r="L50" s="30" t="s">
        <v>789</v>
      </c>
      <c r="M50" s="17" t="s">
        <v>29</v>
      </c>
    </row>
    <row r="51" spans="1:13" s="9" customFormat="1" ht="27" hidden="1">
      <c r="A51" s="21">
        <v>47</v>
      </c>
      <c r="B51" s="22" t="s">
        <v>37</v>
      </c>
      <c r="C51" s="35" t="s">
        <v>123</v>
      </c>
      <c r="D51" s="27" t="s">
        <v>140</v>
      </c>
      <c r="E51" s="31" t="s">
        <v>141</v>
      </c>
      <c r="F51" s="38" t="s">
        <v>783</v>
      </c>
      <c r="G51" s="49">
        <v>43973</v>
      </c>
      <c r="H51" s="18"/>
      <c r="I51" s="19"/>
      <c r="J51" s="20">
        <f t="shared" si="0"/>
        <v>0</v>
      </c>
      <c r="K51" s="19"/>
      <c r="L51" s="30" t="s">
        <v>789</v>
      </c>
      <c r="M51" s="17" t="s">
        <v>28</v>
      </c>
    </row>
    <row r="52" spans="1:13" s="9" customFormat="1" ht="27" hidden="1">
      <c r="A52" s="21">
        <v>48</v>
      </c>
      <c r="B52" s="22" t="s">
        <v>37</v>
      </c>
      <c r="C52" s="30" t="s">
        <v>123</v>
      </c>
      <c r="D52" s="27" t="s">
        <v>142</v>
      </c>
      <c r="E52" s="31" t="s">
        <v>143</v>
      </c>
      <c r="F52" s="38" t="s">
        <v>783</v>
      </c>
      <c r="G52" s="49">
        <v>14850</v>
      </c>
      <c r="H52" s="18"/>
      <c r="I52" s="19"/>
      <c r="J52" s="20">
        <f t="shared" si="0"/>
        <v>0</v>
      </c>
      <c r="K52" s="19"/>
      <c r="L52" s="30" t="s">
        <v>789</v>
      </c>
      <c r="M52" s="17" t="s">
        <v>28</v>
      </c>
    </row>
    <row r="53" spans="1:13" s="9" customFormat="1" ht="27" hidden="1">
      <c r="A53" s="21">
        <v>49</v>
      </c>
      <c r="B53" s="22" t="s">
        <v>37</v>
      </c>
      <c r="C53" s="30" t="s">
        <v>123</v>
      </c>
      <c r="D53" s="27" t="s">
        <v>144</v>
      </c>
      <c r="E53" s="31" t="s">
        <v>145</v>
      </c>
      <c r="F53" s="38" t="s">
        <v>783</v>
      </c>
      <c r="G53" s="49">
        <v>9900</v>
      </c>
      <c r="H53" s="18"/>
      <c r="I53" s="19"/>
      <c r="J53" s="20">
        <f t="shared" si="0"/>
        <v>0</v>
      </c>
      <c r="K53" s="19"/>
      <c r="L53" s="30" t="s">
        <v>789</v>
      </c>
      <c r="M53" s="17" t="s">
        <v>26</v>
      </c>
    </row>
    <row r="54" spans="1:13" s="9" customFormat="1" ht="27" hidden="1">
      <c r="A54" s="21">
        <v>50</v>
      </c>
      <c r="B54" s="22" t="s">
        <v>37</v>
      </c>
      <c r="C54" s="30" t="s">
        <v>123</v>
      </c>
      <c r="D54" s="27" t="s">
        <v>146</v>
      </c>
      <c r="E54" s="31" t="s">
        <v>147</v>
      </c>
      <c r="F54" s="38" t="s">
        <v>783</v>
      </c>
      <c r="G54" s="49">
        <v>13500</v>
      </c>
      <c r="H54" s="18"/>
      <c r="I54" s="19"/>
      <c r="J54" s="20">
        <f t="shared" si="0"/>
        <v>0</v>
      </c>
      <c r="K54" s="19"/>
      <c r="L54" s="30" t="s">
        <v>789</v>
      </c>
      <c r="M54" s="17" t="s">
        <v>26</v>
      </c>
    </row>
    <row r="55" spans="1:13" s="9" customFormat="1" hidden="1">
      <c r="A55" s="21">
        <v>51</v>
      </c>
      <c r="B55" s="22" t="s">
        <v>37</v>
      </c>
      <c r="C55" s="30" t="s">
        <v>123</v>
      </c>
      <c r="D55" s="27" t="s">
        <v>148</v>
      </c>
      <c r="E55" s="31" t="s">
        <v>149</v>
      </c>
      <c r="F55" s="38" t="s">
        <v>782</v>
      </c>
      <c r="G55" s="49">
        <v>22000</v>
      </c>
      <c r="H55" s="18"/>
      <c r="I55" s="19"/>
      <c r="J55" s="20">
        <f t="shared" si="0"/>
        <v>0</v>
      </c>
      <c r="K55" s="19"/>
      <c r="L55" s="30" t="s">
        <v>789</v>
      </c>
      <c r="M55" s="17" t="s">
        <v>28</v>
      </c>
    </row>
    <row r="56" spans="1:13" s="9" customFormat="1" hidden="1">
      <c r="A56" s="21">
        <v>52</v>
      </c>
      <c r="B56" s="22" t="s">
        <v>37</v>
      </c>
      <c r="C56" s="30" t="s">
        <v>123</v>
      </c>
      <c r="D56" s="27" t="s">
        <v>150</v>
      </c>
      <c r="E56" s="31" t="s">
        <v>151</v>
      </c>
      <c r="F56" s="38" t="s">
        <v>782</v>
      </c>
      <c r="G56" s="49">
        <v>42472</v>
      </c>
      <c r="H56" s="18"/>
      <c r="I56" s="19"/>
      <c r="J56" s="20">
        <f t="shared" si="0"/>
        <v>0</v>
      </c>
      <c r="K56" s="19"/>
      <c r="L56" s="30" t="s">
        <v>789</v>
      </c>
      <c r="M56" s="17" t="s">
        <v>26</v>
      </c>
    </row>
    <row r="57" spans="1:13" s="9" customFormat="1" hidden="1">
      <c r="A57" s="21">
        <v>53</v>
      </c>
      <c r="B57" s="22" t="s">
        <v>37</v>
      </c>
      <c r="C57" s="30" t="s">
        <v>123</v>
      </c>
      <c r="D57" s="27" t="s">
        <v>152</v>
      </c>
      <c r="E57" s="31" t="s">
        <v>153</v>
      </c>
      <c r="F57" s="38" t="s">
        <v>782</v>
      </c>
      <c r="G57" s="49">
        <v>33000</v>
      </c>
      <c r="H57" s="18"/>
      <c r="I57" s="19"/>
      <c r="J57" s="20">
        <f t="shared" si="0"/>
        <v>0</v>
      </c>
      <c r="K57" s="19"/>
      <c r="L57" s="30" t="s">
        <v>789</v>
      </c>
      <c r="M57" s="17" t="s">
        <v>28</v>
      </c>
    </row>
    <row r="58" spans="1:13" s="9" customFormat="1" ht="40.5" hidden="1">
      <c r="A58" s="21">
        <v>54</v>
      </c>
      <c r="B58" s="22" t="s">
        <v>37</v>
      </c>
      <c r="C58" s="30" t="s">
        <v>123</v>
      </c>
      <c r="D58" s="27" t="s">
        <v>154</v>
      </c>
      <c r="E58" s="33" t="s">
        <v>155</v>
      </c>
      <c r="F58" s="38" t="s">
        <v>782</v>
      </c>
      <c r="G58" s="49">
        <v>108950</v>
      </c>
      <c r="H58" s="18"/>
      <c r="I58" s="19"/>
      <c r="J58" s="20">
        <f t="shared" si="0"/>
        <v>0</v>
      </c>
      <c r="K58" s="19"/>
      <c r="L58" s="30" t="s">
        <v>790</v>
      </c>
      <c r="M58" s="17" t="s">
        <v>28</v>
      </c>
    </row>
    <row r="59" spans="1:13" s="9" customFormat="1" ht="27" hidden="1">
      <c r="A59" s="21">
        <v>55</v>
      </c>
      <c r="B59" s="22" t="s">
        <v>37</v>
      </c>
      <c r="C59" s="30" t="s">
        <v>156</v>
      </c>
      <c r="D59" s="27" t="s">
        <v>157</v>
      </c>
      <c r="E59" s="36" t="s">
        <v>158</v>
      </c>
      <c r="F59" s="38" t="s">
        <v>781</v>
      </c>
      <c r="G59" s="49">
        <v>41000</v>
      </c>
      <c r="H59" s="18"/>
      <c r="I59" s="19"/>
      <c r="J59" s="20">
        <f t="shared" si="0"/>
        <v>0</v>
      </c>
      <c r="K59" s="19"/>
      <c r="L59" s="30" t="s">
        <v>789</v>
      </c>
      <c r="M59" s="17" t="s">
        <v>26</v>
      </c>
    </row>
    <row r="60" spans="1:13" s="9" customFormat="1" ht="27" hidden="1">
      <c r="A60" s="21">
        <v>56</v>
      </c>
      <c r="B60" s="22" t="s">
        <v>37</v>
      </c>
      <c r="C60" s="30" t="s">
        <v>156</v>
      </c>
      <c r="D60" s="27" t="s">
        <v>159</v>
      </c>
      <c r="E60" s="31" t="s">
        <v>160</v>
      </c>
      <c r="F60" s="38" t="s">
        <v>783</v>
      </c>
      <c r="G60" s="49">
        <v>22500</v>
      </c>
      <c r="H60" s="18"/>
      <c r="I60" s="19"/>
      <c r="J60" s="20">
        <f t="shared" si="0"/>
        <v>0</v>
      </c>
      <c r="K60" s="19"/>
      <c r="L60" s="30" t="s">
        <v>789</v>
      </c>
      <c r="M60" s="17" t="s">
        <v>29</v>
      </c>
    </row>
    <row r="61" spans="1:13" s="9" customFormat="1" hidden="1">
      <c r="A61" s="21">
        <v>57</v>
      </c>
      <c r="B61" s="22" t="s">
        <v>37</v>
      </c>
      <c r="C61" s="35" t="s">
        <v>156</v>
      </c>
      <c r="D61" s="27" t="s">
        <v>161</v>
      </c>
      <c r="E61" s="31" t="s">
        <v>162</v>
      </c>
      <c r="F61" s="38" t="s">
        <v>782</v>
      </c>
      <c r="G61" s="49">
        <v>114500</v>
      </c>
      <c r="H61" s="18"/>
      <c r="I61" s="19"/>
      <c r="J61" s="20">
        <f t="shared" si="0"/>
        <v>0</v>
      </c>
      <c r="K61" s="19"/>
      <c r="L61" s="30" t="s">
        <v>789</v>
      </c>
      <c r="M61" s="17" t="s">
        <v>26</v>
      </c>
    </row>
    <row r="62" spans="1:13" s="9" customFormat="1" hidden="1">
      <c r="A62" s="21">
        <v>58</v>
      </c>
      <c r="B62" s="22" t="s">
        <v>37</v>
      </c>
      <c r="C62" s="30" t="s">
        <v>156</v>
      </c>
      <c r="D62" s="27" t="s">
        <v>163</v>
      </c>
      <c r="E62" s="31" t="s">
        <v>164</v>
      </c>
      <c r="F62" s="38" t="s">
        <v>782</v>
      </c>
      <c r="G62" s="49">
        <v>40000</v>
      </c>
      <c r="H62" s="18"/>
      <c r="I62" s="19"/>
      <c r="J62" s="20">
        <f t="shared" si="0"/>
        <v>0</v>
      </c>
      <c r="K62" s="19"/>
      <c r="L62" s="30" t="s">
        <v>789</v>
      </c>
      <c r="M62" s="17" t="s">
        <v>29</v>
      </c>
    </row>
    <row r="63" spans="1:13" s="9" customFormat="1" hidden="1">
      <c r="A63" s="21">
        <v>59</v>
      </c>
      <c r="B63" s="22" t="s">
        <v>37</v>
      </c>
      <c r="C63" s="30" t="s">
        <v>156</v>
      </c>
      <c r="D63" s="27" t="s">
        <v>165</v>
      </c>
      <c r="E63" s="31" t="s">
        <v>166</v>
      </c>
      <c r="F63" s="38" t="s">
        <v>782</v>
      </c>
      <c r="G63" s="49">
        <v>100000</v>
      </c>
      <c r="H63" s="18"/>
      <c r="I63" s="19"/>
      <c r="J63" s="20">
        <f t="shared" si="0"/>
        <v>0</v>
      </c>
      <c r="K63" s="19"/>
      <c r="L63" s="30" t="s">
        <v>789</v>
      </c>
      <c r="M63" s="17" t="s">
        <v>28</v>
      </c>
    </row>
    <row r="64" spans="1:13" s="9" customFormat="1" hidden="1">
      <c r="A64" s="21">
        <v>60</v>
      </c>
      <c r="B64" s="22" t="s">
        <v>37</v>
      </c>
      <c r="C64" s="30" t="s">
        <v>156</v>
      </c>
      <c r="D64" s="27" t="s">
        <v>167</v>
      </c>
      <c r="E64" s="31" t="s">
        <v>168</v>
      </c>
      <c r="F64" s="38" t="s">
        <v>782</v>
      </c>
      <c r="G64" s="49">
        <v>10000</v>
      </c>
      <c r="H64" s="18"/>
      <c r="I64" s="19"/>
      <c r="J64" s="20">
        <f t="shared" si="0"/>
        <v>0</v>
      </c>
      <c r="K64" s="19"/>
      <c r="L64" s="30" t="s">
        <v>789</v>
      </c>
      <c r="M64" s="17" t="s">
        <v>28</v>
      </c>
    </row>
    <row r="65" spans="1:13" s="9" customFormat="1" ht="27" hidden="1">
      <c r="A65" s="21">
        <v>61</v>
      </c>
      <c r="B65" s="22" t="s">
        <v>37</v>
      </c>
      <c r="C65" s="30" t="s">
        <v>156</v>
      </c>
      <c r="D65" s="27" t="s">
        <v>169</v>
      </c>
      <c r="E65" s="31" t="s">
        <v>170</v>
      </c>
      <c r="F65" s="38" t="s">
        <v>781</v>
      </c>
      <c r="G65" s="49">
        <v>72000</v>
      </c>
      <c r="H65" s="18"/>
      <c r="I65" s="19"/>
      <c r="J65" s="20">
        <f t="shared" si="0"/>
        <v>0</v>
      </c>
      <c r="K65" s="19"/>
      <c r="L65" s="30" t="s">
        <v>789</v>
      </c>
      <c r="M65" s="17" t="s">
        <v>29</v>
      </c>
    </row>
    <row r="66" spans="1:13" s="9" customFormat="1" hidden="1">
      <c r="A66" s="21">
        <v>62</v>
      </c>
      <c r="B66" s="22" t="s">
        <v>37</v>
      </c>
      <c r="C66" s="22" t="s">
        <v>156</v>
      </c>
      <c r="D66" s="27" t="s">
        <v>171</v>
      </c>
      <c r="E66" s="33" t="s">
        <v>172</v>
      </c>
      <c r="F66" s="38" t="s">
        <v>782</v>
      </c>
      <c r="G66" s="49">
        <v>200000</v>
      </c>
      <c r="H66" s="18"/>
      <c r="I66" s="19"/>
      <c r="J66" s="20">
        <f t="shared" si="0"/>
        <v>0</v>
      </c>
      <c r="K66" s="19"/>
      <c r="L66" s="30" t="s">
        <v>790</v>
      </c>
      <c r="M66" s="17" t="s">
        <v>29</v>
      </c>
    </row>
    <row r="67" spans="1:13" s="9" customFormat="1" hidden="1">
      <c r="A67" s="21">
        <v>63</v>
      </c>
      <c r="B67" s="22" t="s">
        <v>37</v>
      </c>
      <c r="C67" s="30" t="s">
        <v>173</v>
      </c>
      <c r="D67" s="27" t="s">
        <v>174</v>
      </c>
      <c r="E67" s="31" t="s">
        <v>175</v>
      </c>
      <c r="F67" s="38" t="s">
        <v>782</v>
      </c>
      <c r="G67" s="49">
        <v>100000</v>
      </c>
      <c r="H67" s="18"/>
      <c r="I67" s="19"/>
      <c r="J67" s="20">
        <f t="shared" si="0"/>
        <v>0</v>
      </c>
      <c r="K67" s="19"/>
      <c r="L67" s="30" t="s">
        <v>789</v>
      </c>
      <c r="M67" s="17" t="s">
        <v>28</v>
      </c>
    </row>
    <row r="68" spans="1:13" s="9" customFormat="1" ht="27" hidden="1">
      <c r="A68" s="21">
        <v>64</v>
      </c>
      <c r="B68" s="22" t="s">
        <v>37</v>
      </c>
      <c r="C68" s="30" t="s">
        <v>173</v>
      </c>
      <c r="D68" s="27" t="s">
        <v>176</v>
      </c>
      <c r="E68" s="31" t="s">
        <v>177</v>
      </c>
      <c r="F68" s="38" t="s">
        <v>783</v>
      </c>
      <c r="G68" s="49">
        <v>150000</v>
      </c>
      <c r="H68" s="18"/>
      <c r="I68" s="19"/>
      <c r="J68" s="20">
        <f t="shared" si="0"/>
        <v>0</v>
      </c>
      <c r="K68" s="19"/>
      <c r="L68" s="30" t="s">
        <v>789</v>
      </c>
      <c r="M68" s="17" t="s">
        <v>28</v>
      </c>
    </row>
    <row r="69" spans="1:13" s="9" customFormat="1" ht="27" hidden="1">
      <c r="A69" s="21">
        <v>65</v>
      </c>
      <c r="B69" s="22" t="s">
        <v>37</v>
      </c>
      <c r="C69" s="30" t="s">
        <v>173</v>
      </c>
      <c r="D69" s="27" t="s">
        <v>178</v>
      </c>
      <c r="E69" s="31" t="s">
        <v>179</v>
      </c>
      <c r="F69" s="38" t="s">
        <v>783</v>
      </c>
      <c r="G69" s="49">
        <v>80000</v>
      </c>
      <c r="H69" s="18"/>
      <c r="I69" s="19"/>
      <c r="J69" s="20">
        <f t="shared" ref="J69:J132" si="1">H69/G69</f>
        <v>0</v>
      </c>
      <c r="K69" s="19"/>
      <c r="L69" s="30" t="s">
        <v>789</v>
      </c>
      <c r="M69" s="17" t="s">
        <v>27</v>
      </c>
    </row>
    <row r="70" spans="1:13" s="9" customFormat="1" hidden="1">
      <c r="A70" s="21">
        <v>66</v>
      </c>
      <c r="B70" s="22" t="s">
        <v>37</v>
      </c>
      <c r="C70" s="30" t="s">
        <v>173</v>
      </c>
      <c r="D70" s="27" t="s">
        <v>180</v>
      </c>
      <c r="E70" s="31" t="s">
        <v>181</v>
      </c>
      <c r="F70" s="38" t="s">
        <v>782</v>
      </c>
      <c r="G70" s="49">
        <v>70000</v>
      </c>
      <c r="H70" s="18"/>
      <c r="I70" s="19"/>
      <c r="J70" s="20">
        <f t="shared" si="1"/>
        <v>0</v>
      </c>
      <c r="K70" s="19"/>
      <c r="L70" s="30" t="s">
        <v>789</v>
      </c>
      <c r="M70" s="17" t="s">
        <v>27</v>
      </c>
    </row>
    <row r="71" spans="1:13" s="9" customFormat="1" hidden="1">
      <c r="A71" s="21">
        <v>67</v>
      </c>
      <c r="B71" s="22" t="s">
        <v>37</v>
      </c>
      <c r="C71" s="30" t="s">
        <v>173</v>
      </c>
      <c r="D71" s="27" t="s">
        <v>182</v>
      </c>
      <c r="E71" s="33" t="s">
        <v>183</v>
      </c>
      <c r="F71" s="38" t="s">
        <v>782</v>
      </c>
      <c r="G71" s="49">
        <v>120000</v>
      </c>
      <c r="H71" s="18"/>
      <c r="I71" s="19"/>
      <c r="J71" s="20">
        <f t="shared" si="1"/>
        <v>0</v>
      </c>
      <c r="K71" s="19"/>
      <c r="L71" s="30" t="s">
        <v>790</v>
      </c>
      <c r="M71" s="17" t="s">
        <v>27</v>
      </c>
    </row>
    <row r="72" spans="1:13" s="9" customFormat="1" hidden="1">
      <c r="A72" s="21">
        <v>68</v>
      </c>
      <c r="B72" s="22" t="s">
        <v>37</v>
      </c>
      <c r="C72" s="30" t="s">
        <v>173</v>
      </c>
      <c r="D72" s="27" t="s">
        <v>184</v>
      </c>
      <c r="E72" s="33" t="s">
        <v>185</v>
      </c>
      <c r="F72" s="38" t="s">
        <v>782</v>
      </c>
      <c r="G72" s="49">
        <v>200000</v>
      </c>
      <c r="H72" s="18"/>
      <c r="I72" s="19"/>
      <c r="J72" s="20">
        <f t="shared" si="1"/>
        <v>0</v>
      </c>
      <c r="K72" s="19"/>
      <c r="L72" s="30" t="s">
        <v>790</v>
      </c>
      <c r="M72" s="17" t="s">
        <v>26</v>
      </c>
    </row>
    <row r="73" spans="1:13" s="9" customFormat="1" hidden="1">
      <c r="A73" s="21">
        <v>69</v>
      </c>
      <c r="B73" s="22" t="s">
        <v>37</v>
      </c>
      <c r="C73" s="30" t="s">
        <v>173</v>
      </c>
      <c r="D73" s="27" t="s">
        <v>186</v>
      </c>
      <c r="E73" s="33" t="s">
        <v>187</v>
      </c>
      <c r="F73" s="38" t="s">
        <v>782</v>
      </c>
      <c r="G73" s="49">
        <v>150000</v>
      </c>
      <c r="H73" s="18"/>
      <c r="I73" s="19"/>
      <c r="J73" s="20">
        <f t="shared" si="1"/>
        <v>0</v>
      </c>
      <c r="K73" s="19"/>
      <c r="L73" s="30" t="s">
        <v>790</v>
      </c>
      <c r="M73" s="17" t="s">
        <v>26</v>
      </c>
    </row>
    <row r="74" spans="1:13" s="9" customFormat="1" ht="27" hidden="1">
      <c r="A74" s="21">
        <v>70</v>
      </c>
      <c r="B74" s="22" t="s">
        <v>37</v>
      </c>
      <c r="C74" s="30" t="s">
        <v>173</v>
      </c>
      <c r="D74" s="27" t="s">
        <v>188</v>
      </c>
      <c r="E74" s="33" t="s">
        <v>189</v>
      </c>
      <c r="F74" s="38" t="s">
        <v>783</v>
      </c>
      <c r="G74" s="49">
        <v>63000</v>
      </c>
      <c r="H74" s="18"/>
      <c r="I74" s="19"/>
      <c r="J74" s="20">
        <f t="shared" si="1"/>
        <v>0</v>
      </c>
      <c r="K74" s="19"/>
      <c r="L74" s="30" t="s">
        <v>790</v>
      </c>
      <c r="M74" s="17" t="s">
        <v>29</v>
      </c>
    </row>
    <row r="75" spans="1:13" s="9" customFormat="1" ht="27" hidden="1">
      <c r="A75" s="21">
        <v>71</v>
      </c>
      <c r="B75" s="22" t="s">
        <v>37</v>
      </c>
      <c r="C75" s="30" t="s">
        <v>173</v>
      </c>
      <c r="D75" s="27" t="s">
        <v>190</v>
      </c>
      <c r="E75" s="33" t="s">
        <v>191</v>
      </c>
      <c r="F75" s="38" t="s">
        <v>781</v>
      </c>
      <c r="G75" s="49">
        <v>45000</v>
      </c>
      <c r="H75" s="18"/>
      <c r="I75" s="19"/>
      <c r="J75" s="20">
        <f t="shared" si="1"/>
        <v>0</v>
      </c>
      <c r="K75" s="19"/>
      <c r="L75" s="30" t="s">
        <v>790</v>
      </c>
      <c r="M75" s="17" t="s">
        <v>29</v>
      </c>
    </row>
    <row r="76" spans="1:13" s="9" customFormat="1" hidden="1">
      <c r="A76" s="21">
        <v>72</v>
      </c>
      <c r="B76" s="22" t="s">
        <v>37</v>
      </c>
      <c r="C76" s="30" t="s">
        <v>192</v>
      </c>
      <c r="D76" s="27" t="s">
        <v>193</v>
      </c>
      <c r="E76" s="31" t="s">
        <v>194</v>
      </c>
      <c r="F76" s="38" t="s">
        <v>782</v>
      </c>
      <c r="G76" s="49">
        <v>50000</v>
      </c>
      <c r="H76" s="18"/>
      <c r="I76" s="19"/>
      <c r="J76" s="20">
        <f t="shared" si="1"/>
        <v>0</v>
      </c>
      <c r="K76" s="19"/>
      <c r="L76" s="30" t="s">
        <v>789</v>
      </c>
      <c r="M76" s="17" t="s">
        <v>29</v>
      </c>
    </row>
    <row r="77" spans="1:13" s="9" customFormat="1" hidden="1">
      <c r="A77" s="21">
        <v>73</v>
      </c>
      <c r="B77" s="22" t="s">
        <v>37</v>
      </c>
      <c r="C77" s="30" t="s">
        <v>192</v>
      </c>
      <c r="D77" s="27" t="s">
        <v>195</v>
      </c>
      <c r="E77" s="31" t="s">
        <v>196</v>
      </c>
      <c r="F77" s="38" t="s">
        <v>782</v>
      </c>
      <c r="G77" s="49">
        <v>80000</v>
      </c>
      <c r="H77" s="18"/>
      <c r="I77" s="19"/>
      <c r="J77" s="20">
        <f t="shared" si="1"/>
        <v>0</v>
      </c>
      <c r="K77" s="19"/>
      <c r="L77" s="30" t="s">
        <v>789</v>
      </c>
      <c r="M77" s="17" t="s">
        <v>29</v>
      </c>
    </row>
    <row r="78" spans="1:13" s="9" customFormat="1" ht="27" hidden="1">
      <c r="A78" s="21">
        <v>74</v>
      </c>
      <c r="B78" s="22" t="s">
        <v>37</v>
      </c>
      <c r="C78" s="30" t="s">
        <v>192</v>
      </c>
      <c r="D78" s="27" t="s">
        <v>197</v>
      </c>
      <c r="E78" s="31" t="s">
        <v>198</v>
      </c>
      <c r="F78" s="38" t="s">
        <v>782</v>
      </c>
      <c r="G78" s="49">
        <v>174000</v>
      </c>
      <c r="H78" s="18"/>
      <c r="I78" s="19"/>
      <c r="J78" s="20">
        <f t="shared" si="1"/>
        <v>0</v>
      </c>
      <c r="K78" s="19"/>
      <c r="L78" s="30" t="s">
        <v>789</v>
      </c>
      <c r="M78" s="17" t="s">
        <v>26</v>
      </c>
    </row>
    <row r="79" spans="1:13" s="9" customFormat="1" ht="27" hidden="1">
      <c r="A79" s="21">
        <v>75</v>
      </c>
      <c r="B79" s="22" t="s">
        <v>37</v>
      </c>
      <c r="C79" s="30" t="s">
        <v>192</v>
      </c>
      <c r="D79" s="27" t="s">
        <v>199</v>
      </c>
      <c r="E79" s="31" t="s">
        <v>200</v>
      </c>
      <c r="F79" s="38" t="s">
        <v>781</v>
      </c>
      <c r="G79" s="49">
        <v>27000</v>
      </c>
      <c r="H79" s="18"/>
      <c r="I79" s="19"/>
      <c r="J79" s="20">
        <f t="shared" si="1"/>
        <v>0</v>
      </c>
      <c r="K79" s="19"/>
      <c r="L79" s="30" t="s">
        <v>789</v>
      </c>
      <c r="M79" s="17" t="s">
        <v>28</v>
      </c>
    </row>
    <row r="80" spans="1:13" s="9" customFormat="1" hidden="1">
      <c r="A80" s="21">
        <v>76</v>
      </c>
      <c r="B80" s="22" t="s">
        <v>37</v>
      </c>
      <c r="C80" s="30" t="s">
        <v>192</v>
      </c>
      <c r="D80" s="27" t="s">
        <v>201</v>
      </c>
      <c r="E80" s="31" t="s">
        <v>202</v>
      </c>
      <c r="F80" s="38" t="s">
        <v>782</v>
      </c>
      <c r="G80" s="49">
        <v>15000</v>
      </c>
      <c r="H80" s="18"/>
      <c r="I80" s="19"/>
      <c r="J80" s="20">
        <f t="shared" si="1"/>
        <v>0</v>
      </c>
      <c r="K80" s="19"/>
      <c r="L80" s="30" t="s">
        <v>789</v>
      </c>
      <c r="M80" s="17" t="s">
        <v>28</v>
      </c>
    </row>
    <row r="81" spans="1:13" s="9" customFormat="1" ht="27" hidden="1">
      <c r="A81" s="21">
        <v>77</v>
      </c>
      <c r="B81" s="22" t="s">
        <v>37</v>
      </c>
      <c r="C81" s="30" t="s">
        <v>192</v>
      </c>
      <c r="D81" s="27" t="s">
        <v>203</v>
      </c>
      <c r="E81" s="31" t="s">
        <v>204</v>
      </c>
      <c r="F81" s="38" t="s">
        <v>781</v>
      </c>
      <c r="G81" s="49">
        <v>25200</v>
      </c>
      <c r="H81" s="18"/>
      <c r="I81" s="19"/>
      <c r="J81" s="20">
        <f t="shared" si="1"/>
        <v>0</v>
      </c>
      <c r="K81" s="19"/>
      <c r="L81" s="30" t="s">
        <v>789</v>
      </c>
      <c r="M81" s="17" t="s">
        <v>26</v>
      </c>
    </row>
    <row r="82" spans="1:13" s="9" customFormat="1" ht="27" hidden="1">
      <c r="A82" s="21">
        <v>78</v>
      </c>
      <c r="B82" s="22" t="s">
        <v>38</v>
      </c>
      <c r="C82" s="30" t="s">
        <v>205</v>
      </c>
      <c r="D82" s="27" t="s">
        <v>203</v>
      </c>
      <c r="E82" s="31"/>
      <c r="F82" s="38" t="s">
        <v>783</v>
      </c>
      <c r="G82" s="49">
        <v>28800</v>
      </c>
      <c r="H82" s="18"/>
      <c r="I82" s="19"/>
      <c r="J82" s="20">
        <f t="shared" si="1"/>
        <v>0</v>
      </c>
      <c r="K82" s="19"/>
      <c r="L82" s="30" t="s">
        <v>791</v>
      </c>
      <c r="M82" s="17" t="s">
        <v>26</v>
      </c>
    </row>
    <row r="83" spans="1:13" s="9" customFormat="1" hidden="1">
      <c r="A83" s="21">
        <v>79</v>
      </c>
      <c r="B83" s="22" t="s">
        <v>37</v>
      </c>
      <c r="C83" s="30" t="s">
        <v>192</v>
      </c>
      <c r="D83" s="27" t="s">
        <v>206</v>
      </c>
      <c r="E83" s="31" t="s">
        <v>207</v>
      </c>
      <c r="F83" s="38" t="s">
        <v>782</v>
      </c>
      <c r="G83" s="49">
        <v>15000</v>
      </c>
      <c r="H83" s="18"/>
      <c r="I83" s="19"/>
      <c r="J83" s="20">
        <f t="shared" si="1"/>
        <v>0</v>
      </c>
      <c r="K83" s="19"/>
      <c r="L83" s="30" t="s">
        <v>790</v>
      </c>
      <c r="M83" s="17" t="s">
        <v>26</v>
      </c>
    </row>
    <row r="84" spans="1:13" s="9" customFormat="1" hidden="1">
      <c r="A84" s="21">
        <v>80</v>
      </c>
      <c r="B84" s="22" t="s">
        <v>37</v>
      </c>
      <c r="C84" s="30" t="s">
        <v>192</v>
      </c>
      <c r="D84" s="27" t="s">
        <v>208</v>
      </c>
      <c r="E84" s="31" t="s">
        <v>209</v>
      </c>
      <c r="F84" s="38" t="s">
        <v>782</v>
      </c>
      <c r="G84" s="49">
        <v>120000</v>
      </c>
      <c r="H84" s="18"/>
      <c r="I84" s="19"/>
      <c r="J84" s="20">
        <f t="shared" si="1"/>
        <v>0</v>
      </c>
      <c r="K84" s="19"/>
      <c r="L84" s="30" t="s">
        <v>790</v>
      </c>
      <c r="M84" s="17" t="s">
        <v>26</v>
      </c>
    </row>
    <row r="85" spans="1:13" s="9" customFormat="1" ht="27" hidden="1">
      <c r="A85" s="21">
        <v>81</v>
      </c>
      <c r="B85" s="22" t="s">
        <v>37</v>
      </c>
      <c r="C85" s="30" t="s">
        <v>192</v>
      </c>
      <c r="D85" s="27" t="s">
        <v>210</v>
      </c>
      <c r="E85" s="31" t="s">
        <v>211</v>
      </c>
      <c r="F85" s="38" t="s">
        <v>781</v>
      </c>
      <c r="G85" s="49">
        <v>9000</v>
      </c>
      <c r="H85" s="18"/>
      <c r="I85" s="19"/>
      <c r="J85" s="20">
        <f t="shared" si="1"/>
        <v>0</v>
      </c>
      <c r="K85" s="19"/>
      <c r="L85" s="30" t="s">
        <v>790</v>
      </c>
      <c r="M85" s="17" t="s">
        <v>26</v>
      </c>
    </row>
    <row r="86" spans="1:13" s="9" customFormat="1" hidden="1">
      <c r="A86" s="21">
        <v>82</v>
      </c>
      <c r="B86" s="22" t="s">
        <v>37</v>
      </c>
      <c r="C86" s="30" t="s">
        <v>192</v>
      </c>
      <c r="D86" s="27" t="s">
        <v>212</v>
      </c>
      <c r="E86" s="31" t="s">
        <v>213</v>
      </c>
      <c r="F86" s="38" t="s">
        <v>782</v>
      </c>
      <c r="G86" s="49">
        <v>200000</v>
      </c>
      <c r="H86" s="18"/>
      <c r="I86" s="19"/>
      <c r="J86" s="20">
        <f t="shared" si="1"/>
        <v>0</v>
      </c>
      <c r="K86" s="19"/>
      <c r="L86" s="30" t="s">
        <v>790</v>
      </c>
      <c r="M86" s="17" t="s">
        <v>27</v>
      </c>
    </row>
    <row r="87" spans="1:13" s="9" customFormat="1" hidden="1">
      <c r="A87" s="21">
        <v>83</v>
      </c>
      <c r="B87" s="22" t="s">
        <v>37</v>
      </c>
      <c r="C87" s="30" t="s">
        <v>214</v>
      </c>
      <c r="D87" s="27" t="s">
        <v>215</v>
      </c>
      <c r="E87" s="33" t="s">
        <v>216</v>
      </c>
      <c r="F87" s="38" t="s">
        <v>782</v>
      </c>
      <c r="G87" s="49">
        <v>50000</v>
      </c>
      <c r="H87" s="18"/>
      <c r="I87" s="19"/>
      <c r="J87" s="20">
        <f t="shared" si="1"/>
        <v>0</v>
      </c>
      <c r="K87" s="19"/>
      <c r="L87" s="30" t="s">
        <v>789</v>
      </c>
      <c r="M87" s="17" t="s">
        <v>28</v>
      </c>
    </row>
    <row r="88" spans="1:13" s="9" customFormat="1" ht="27" hidden="1">
      <c r="A88" s="21">
        <v>84</v>
      </c>
      <c r="B88" s="22" t="s">
        <v>37</v>
      </c>
      <c r="C88" s="30" t="s">
        <v>214</v>
      </c>
      <c r="D88" s="27" t="s">
        <v>217</v>
      </c>
      <c r="E88" s="33" t="s">
        <v>218</v>
      </c>
      <c r="F88" s="38" t="s">
        <v>782</v>
      </c>
      <c r="G88" s="49">
        <v>100000</v>
      </c>
      <c r="H88" s="18"/>
      <c r="I88" s="19"/>
      <c r="J88" s="20">
        <f t="shared" si="1"/>
        <v>0</v>
      </c>
      <c r="K88" s="19"/>
      <c r="L88" s="30" t="s">
        <v>789</v>
      </c>
      <c r="M88" s="17" t="s">
        <v>29</v>
      </c>
    </row>
    <row r="89" spans="1:13" s="9" customFormat="1" hidden="1">
      <c r="A89" s="21">
        <v>85</v>
      </c>
      <c r="B89" s="22" t="s">
        <v>37</v>
      </c>
      <c r="C89" s="30" t="s">
        <v>214</v>
      </c>
      <c r="D89" s="27" t="s">
        <v>219</v>
      </c>
      <c r="E89" s="33" t="s">
        <v>220</v>
      </c>
      <c r="F89" s="38" t="s">
        <v>782</v>
      </c>
      <c r="G89" s="49">
        <v>50000</v>
      </c>
      <c r="H89" s="18"/>
      <c r="I89" s="19"/>
      <c r="J89" s="20">
        <f t="shared" si="1"/>
        <v>0</v>
      </c>
      <c r="K89" s="19"/>
      <c r="L89" s="30" t="s">
        <v>789</v>
      </c>
      <c r="M89" s="17" t="s">
        <v>28</v>
      </c>
    </row>
    <row r="90" spans="1:13" s="9" customFormat="1" hidden="1">
      <c r="A90" s="21">
        <v>86</v>
      </c>
      <c r="B90" s="22" t="s">
        <v>37</v>
      </c>
      <c r="C90" s="30" t="s">
        <v>221</v>
      </c>
      <c r="D90" s="27" t="s">
        <v>222</v>
      </c>
      <c r="E90" s="34" t="s">
        <v>223</v>
      </c>
      <c r="F90" s="38" t="s">
        <v>782</v>
      </c>
      <c r="G90" s="49">
        <v>160000</v>
      </c>
      <c r="H90" s="18"/>
      <c r="I90" s="19"/>
      <c r="J90" s="20">
        <f t="shared" si="1"/>
        <v>0</v>
      </c>
      <c r="K90" s="19"/>
      <c r="L90" s="30" t="s">
        <v>789</v>
      </c>
      <c r="M90" s="17" t="s">
        <v>26</v>
      </c>
    </row>
    <row r="91" spans="1:13" s="9" customFormat="1" ht="27" hidden="1">
      <c r="A91" s="21">
        <v>87</v>
      </c>
      <c r="B91" s="22" t="s">
        <v>37</v>
      </c>
      <c r="C91" s="30" t="s">
        <v>221</v>
      </c>
      <c r="D91" s="27" t="s">
        <v>224</v>
      </c>
      <c r="E91" s="34" t="s">
        <v>225</v>
      </c>
      <c r="F91" s="38" t="s">
        <v>781</v>
      </c>
      <c r="G91" s="49">
        <v>27000</v>
      </c>
      <c r="H91" s="18"/>
      <c r="I91" s="19"/>
      <c r="J91" s="20">
        <f t="shared" si="1"/>
        <v>0</v>
      </c>
      <c r="K91" s="19"/>
      <c r="L91" s="30" t="s">
        <v>789</v>
      </c>
      <c r="M91" s="17" t="s">
        <v>29</v>
      </c>
    </row>
    <row r="92" spans="1:13" s="9" customFormat="1" ht="27" hidden="1">
      <c r="A92" s="21">
        <v>88</v>
      </c>
      <c r="B92" s="22" t="s">
        <v>37</v>
      </c>
      <c r="C92" s="30" t="s">
        <v>221</v>
      </c>
      <c r="D92" s="27" t="s">
        <v>226</v>
      </c>
      <c r="E92" s="31" t="s">
        <v>227</v>
      </c>
      <c r="F92" s="38" t="s">
        <v>783</v>
      </c>
      <c r="G92" s="49">
        <v>9000</v>
      </c>
      <c r="H92" s="18"/>
      <c r="I92" s="19"/>
      <c r="J92" s="20">
        <f t="shared" si="1"/>
        <v>0</v>
      </c>
      <c r="K92" s="19"/>
      <c r="L92" s="30" t="s">
        <v>789</v>
      </c>
      <c r="M92" s="17" t="s">
        <v>29</v>
      </c>
    </row>
    <row r="93" spans="1:13" s="9" customFormat="1" hidden="1">
      <c r="A93" s="21">
        <v>89</v>
      </c>
      <c r="B93" s="22" t="s">
        <v>37</v>
      </c>
      <c r="C93" s="30" t="s">
        <v>221</v>
      </c>
      <c r="D93" s="27" t="s">
        <v>228</v>
      </c>
      <c r="E93" s="33" t="s">
        <v>229</v>
      </c>
      <c r="F93" s="38" t="s">
        <v>782</v>
      </c>
      <c r="G93" s="49">
        <v>40000</v>
      </c>
      <c r="H93" s="18"/>
      <c r="I93" s="19"/>
      <c r="J93" s="20">
        <f t="shared" si="1"/>
        <v>0</v>
      </c>
      <c r="K93" s="19"/>
      <c r="L93" s="30" t="s">
        <v>790</v>
      </c>
      <c r="M93" s="17" t="s">
        <v>28</v>
      </c>
    </row>
    <row r="94" spans="1:13" s="9" customFormat="1" hidden="1">
      <c r="A94" s="21">
        <v>90</v>
      </c>
      <c r="B94" s="22" t="s">
        <v>37</v>
      </c>
      <c r="C94" s="30" t="s">
        <v>230</v>
      </c>
      <c r="D94" s="27" t="s">
        <v>231</v>
      </c>
      <c r="E94" s="31" t="s">
        <v>232</v>
      </c>
      <c r="F94" s="38" t="s">
        <v>782</v>
      </c>
      <c r="G94" s="49">
        <v>50000</v>
      </c>
      <c r="H94" s="18"/>
      <c r="I94" s="19"/>
      <c r="J94" s="20">
        <f t="shared" si="1"/>
        <v>0</v>
      </c>
      <c r="K94" s="19"/>
      <c r="L94" s="30" t="s">
        <v>789</v>
      </c>
      <c r="M94" s="17" t="s">
        <v>26</v>
      </c>
    </row>
    <row r="95" spans="1:13" s="9" customFormat="1" hidden="1">
      <c r="A95" s="21">
        <v>91</v>
      </c>
      <c r="B95" s="22" t="s">
        <v>37</v>
      </c>
      <c r="C95" s="30" t="s">
        <v>230</v>
      </c>
      <c r="D95" s="27" t="s">
        <v>233</v>
      </c>
      <c r="E95" s="31" t="s">
        <v>234</v>
      </c>
      <c r="F95" s="38" t="s">
        <v>782</v>
      </c>
      <c r="G95" s="49">
        <v>50000</v>
      </c>
      <c r="H95" s="18"/>
      <c r="I95" s="19"/>
      <c r="J95" s="20">
        <f t="shared" si="1"/>
        <v>0</v>
      </c>
      <c r="K95" s="19"/>
      <c r="L95" s="30" t="s">
        <v>789</v>
      </c>
      <c r="M95" s="17" t="s">
        <v>28</v>
      </c>
    </row>
    <row r="96" spans="1:13" s="9" customFormat="1" hidden="1">
      <c r="A96" s="21">
        <v>92</v>
      </c>
      <c r="B96" s="22" t="s">
        <v>37</v>
      </c>
      <c r="C96" s="30" t="s">
        <v>230</v>
      </c>
      <c r="D96" s="27" t="s">
        <v>235</v>
      </c>
      <c r="E96" s="31" t="s">
        <v>236</v>
      </c>
      <c r="F96" s="38" t="s">
        <v>782</v>
      </c>
      <c r="G96" s="49">
        <v>50000</v>
      </c>
      <c r="H96" s="18"/>
      <c r="I96" s="19"/>
      <c r="J96" s="20">
        <f t="shared" si="1"/>
        <v>0</v>
      </c>
      <c r="K96" s="19"/>
      <c r="L96" s="30" t="s">
        <v>789</v>
      </c>
      <c r="M96" s="17" t="s">
        <v>26</v>
      </c>
    </row>
    <row r="97" spans="1:13" s="9" customFormat="1" hidden="1">
      <c r="A97" s="21">
        <v>93</v>
      </c>
      <c r="B97" s="22" t="s">
        <v>37</v>
      </c>
      <c r="C97" s="30" t="s">
        <v>230</v>
      </c>
      <c r="D97" s="27" t="s">
        <v>237</v>
      </c>
      <c r="E97" s="31" t="s">
        <v>238</v>
      </c>
      <c r="F97" s="38" t="s">
        <v>782</v>
      </c>
      <c r="G97" s="49">
        <v>50000</v>
      </c>
      <c r="H97" s="18"/>
      <c r="I97" s="19"/>
      <c r="J97" s="20">
        <f t="shared" si="1"/>
        <v>0</v>
      </c>
      <c r="K97" s="19"/>
      <c r="L97" s="30" t="s">
        <v>789</v>
      </c>
      <c r="M97" s="17" t="s">
        <v>26</v>
      </c>
    </row>
    <row r="98" spans="1:13" s="9" customFormat="1" hidden="1">
      <c r="A98" s="21">
        <v>94</v>
      </c>
      <c r="B98" s="22" t="s">
        <v>37</v>
      </c>
      <c r="C98" s="30" t="s">
        <v>239</v>
      </c>
      <c r="D98" s="27" t="s">
        <v>240</v>
      </c>
      <c r="E98" s="31" t="s">
        <v>241</v>
      </c>
      <c r="F98" s="38" t="s">
        <v>782</v>
      </c>
      <c r="G98" s="49">
        <v>100000</v>
      </c>
      <c r="H98" s="18"/>
      <c r="I98" s="19"/>
      <c r="J98" s="20">
        <f t="shared" si="1"/>
        <v>0</v>
      </c>
      <c r="K98" s="19"/>
      <c r="L98" s="30" t="s">
        <v>789</v>
      </c>
      <c r="M98" s="17" t="s">
        <v>27</v>
      </c>
    </row>
    <row r="99" spans="1:13" s="9" customFormat="1" hidden="1">
      <c r="A99" s="21">
        <v>95</v>
      </c>
      <c r="B99" s="22" t="s">
        <v>37</v>
      </c>
      <c r="C99" s="30" t="s">
        <v>239</v>
      </c>
      <c r="D99" s="27" t="s">
        <v>242</v>
      </c>
      <c r="E99" s="31" t="s">
        <v>243</v>
      </c>
      <c r="F99" s="38" t="s">
        <v>782</v>
      </c>
      <c r="G99" s="49">
        <v>100000</v>
      </c>
      <c r="H99" s="18"/>
      <c r="I99" s="19"/>
      <c r="J99" s="20">
        <f t="shared" si="1"/>
        <v>0</v>
      </c>
      <c r="K99" s="19"/>
      <c r="L99" s="30" t="s">
        <v>789</v>
      </c>
      <c r="M99" s="17" t="s">
        <v>29</v>
      </c>
    </row>
    <row r="100" spans="1:13" s="9" customFormat="1" hidden="1">
      <c r="A100" s="21">
        <v>96</v>
      </c>
      <c r="B100" s="22" t="s">
        <v>37</v>
      </c>
      <c r="C100" s="30" t="s">
        <v>239</v>
      </c>
      <c r="D100" s="27" t="s">
        <v>244</v>
      </c>
      <c r="E100" s="34" t="s">
        <v>245</v>
      </c>
      <c r="F100" s="38" t="s">
        <v>782</v>
      </c>
      <c r="G100" s="49">
        <v>100000</v>
      </c>
      <c r="H100" s="18"/>
      <c r="I100" s="19"/>
      <c r="J100" s="20">
        <f t="shared" si="1"/>
        <v>0</v>
      </c>
      <c r="K100" s="19"/>
      <c r="L100" s="30" t="s">
        <v>790</v>
      </c>
      <c r="M100" s="17" t="s">
        <v>29</v>
      </c>
    </row>
    <row r="101" spans="1:13" s="9" customFormat="1" hidden="1">
      <c r="A101" s="21">
        <v>97</v>
      </c>
      <c r="B101" s="22" t="s">
        <v>37</v>
      </c>
      <c r="C101" s="30" t="s">
        <v>239</v>
      </c>
      <c r="D101" s="27" t="s">
        <v>246</v>
      </c>
      <c r="E101" s="34" t="s">
        <v>247</v>
      </c>
      <c r="F101" s="38" t="s">
        <v>782</v>
      </c>
      <c r="G101" s="49">
        <v>70000</v>
      </c>
      <c r="H101" s="18"/>
      <c r="I101" s="19"/>
      <c r="J101" s="20">
        <f t="shared" si="1"/>
        <v>0</v>
      </c>
      <c r="K101" s="19"/>
      <c r="L101" s="30" t="s">
        <v>790</v>
      </c>
      <c r="M101" s="17" t="s">
        <v>27</v>
      </c>
    </row>
    <row r="102" spans="1:13" s="9" customFormat="1" hidden="1">
      <c r="A102" s="21">
        <v>98</v>
      </c>
      <c r="B102" s="22" t="s">
        <v>37</v>
      </c>
      <c r="C102" s="30" t="s">
        <v>239</v>
      </c>
      <c r="D102" s="27" t="s">
        <v>248</v>
      </c>
      <c r="E102" s="34" t="s">
        <v>249</v>
      </c>
      <c r="F102" s="38" t="s">
        <v>782</v>
      </c>
      <c r="G102" s="49">
        <v>100000</v>
      </c>
      <c r="H102" s="18"/>
      <c r="I102" s="19"/>
      <c r="J102" s="20">
        <f t="shared" si="1"/>
        <v>0</v>
      </c>
      <c r="K102" s="19"/>
      <c r="L102" s="30" t="s">
        <v>790</v>
      </c>
      <c r="M102" s="17" t="s">
        <v>27</v>
      </c>
    </row>
    <row r="103" spans="1:13" s="9" customFormat="1" hidden="1">
      <c r="A103" s="21">
        <v>99</v>
      </c>
      <c r="B103" s="22" t="s">
        <v>37</v>
      </c>
      <c r="C103" s="30" t="s">
        <v>250</v>
      </c>
      <c r="D103" s="27" t="s">
        <v>251</v>
      </c>
      <c r="E103" s="31" t="s">
        <v>252</v>
      </c>
      <c r="F103" s="38" t="s">
        <v>782</v>
      </c>
      <c r="G103" s="49">
        <v>50000</v>
      </c>
      <c r="H103" s="18"/>
      <c r="I103" s="19"/>
      <c r="J103" s="20">
        <f t="shared" si="1"/>
        <v>0</v>
      </c>
      <c r="K103" s="19"/>
      <c r="L103" s="30" t="s">
        <v>789</v>
      </c>
      <c r="M103" s="17" t="s">
        <v>26</v>
      </c>
    </row>
    <row r="104" spans="1:13" s="9" customFormat="1" hidden="1">
      <c r="A104" s="21">
        <v>100</v>
      </c>
      <c r="B104" s="22" t="s">
        <v>37</v>
      </c>
      <c r="C104" s="30" t="s">
        <v>250</v>
      </c>
      <c r="D104" s="27" t="s">
        <v>253</v>
      </c>
      <c r="E104" s="31" t="s">
        <v>254</v>
      </c>
      <c r="F104" s="38" t="s">
        <v>782</v>
      </c>
      <c r="G104" s="49">
        <v>60000</v>
      </c>
      <c r="H104" s="18"/>
      <c r="I104" s="19"/>
      <c r="J104" s="20">
        <f t="shared" si="1"/>
        <v>0</v>
      </c>
      <c r="K104" s="19"/>
      <c r="L104" s="30" t="s">
        <v>789</v>
      </c>
      <c r="M104" s="17" t="s">
        <v>29</v>
      </c>
    </row>
    <row r="105" spans="1:13" s="9" customFormat="1" hidden="1">
      <c r="A105" s="21">
        <v>101</v>
      </c>
      <c r="B105" s="22" t="s">
        <v>37</v>
      </c>
      <c r="C105" s="30" t="s">
        <v>250</v>
      </c>
      <c r="D105" s="27" t="s">
        <v>255</v>
      </c>
      <c r="E105" s="31" t="s">
        <v>256</v>
      </c>
      <c r="F105" s="38" t="s">
        <v>782</v>
      </c>
      <c r="G105" s="49">
        <v>20000</v>
      </c>
      <c r="H105" s="18"/>
      <c r="I105" s="19"/>
      <c r="J105" s="20">
        <f t="shared" si="1"/>
        <v>0</v>
      </c>
      <c r="K105" s="19"/>
      <c r="L105" s="30" t="s">
        <v>789</v>
      </c>
      <c r="M105" s="17" t="s">
        <v>28</v>
      </c>
    </row>
    <row r="106" spans="1:13" s="9" customFormat="1" hidden="1">
      <c r="A106" s="21">
        <v>102</v>
      </c>
      <c r="B106" s="22" t="s">
        <v>37</v>
      </c>
      <c r="C106" s="22" t="s">
        <v>250</v>
      </c>
      <c r="D106" s="27" t="s">
        <v>257</v>
      </c>
      <c r="E106" s="31" t="s">
        <v>258</v>
      </c>
      <c r="F106" s="38" t="s">
        <v>782</v>
      </c>
      <c r="G106" s="49">
        <v>14000</v>
      </c>
      <c r="H106" s="18"/>
      <c r="I106" s="19"/>
      <c r="J106" s="20">
        <f t="shared" si="1"/>
        <v>0</v>
      </c>
      <c r="K106" s="19"/>
      <c r="L106" s="30" t="s">
        <v>789</v>
      </c>
      <c r="M106" s="17" t="s">
        <v>26</v>
      </c>
    </row>
    <row r="107" spans="1:13" s="9" customFormat="1" hidden="1">
      <c r="A107" s="21">
        <v>103</v>
      </c>
      <c r="B107" s="22" t="s">
        <v>37</v>
      </c>
      <c r="C107" s="22" t="s">
        <v>250</v>
      </c>
      <c r="D107" s="27" t="s">
        <v>259</v>
      </c>
      <c r="E107" s="31" t="s">
        <v>260</v>
      </c>
      <c r="F107" s="38" t="s">
        <v>782</v>
      </c>
      <c r="G107" s="49">
        <v>56000</v>
      </c>
      <c r="H107" s="18"/>
      <c r="I107" s="19"/>
      <c r="J107" s="20">
        <f t="shared" si="1"/>
        <v>0</v>
      </c>
      <c r="K107" s="19"/>
      <c r="L107" s="30" t="s">
        <v>789</v>
      </c>
      <c r="M107" s="17" t="s">
        <v>29</v>
      </c>
    </row>
    <row r="108" spans="1:13" s="9" customFormat="1" hidden="1">
      <c r="A108" s="21">
        <v>104</v>
      </c>
      <c r="B108" s="22" t="s">
        <v>37</v>
      </c>
      <c r="C108" s="30" t="s">
        <v>261</v>
      </c>
      <c r="D108" s="27" t="s">
        <v>262</v>
      </c>
      <c r="E108" s="31" t="s">
        <v>263</v>
      </c>
      <c r="F108" s="38" t="s">
        <v>782</v>
      </c>
      <c r="G108" s="49">
        <v>60000</v>
      </c>
      <c r="H108" s="18"/>
      <c r="I108" s="19"/>
      <c r="J108" s="20">
        <f t="shared" si="1"/>
        <v>0</v>
      </c>
      <c r="K108" s="19"/>
      <c r="L108" s="30" t="s">
        <v>789</v>
      </c>
      <c r="M108" s="17" t="s">
        <v>27</v>
      </c>
    </row>
    <row r="109" spans="1:13" s="9" customFormat="1" hidden="1">
      <c r="A109" s="21">
        <v>105</v>
      </c>
      <c r="B109" s="22" t="s">
        <v>37</v>
      </c>
      <c r="C109" s="30" t="s">
        <v>261</v>
      </c>
      <c r="D109" s="27" t="s">
        <v>264</v>
      </c>
      <c r="E109" s="31" t="s">
        <v>265</v>
      </c>
      <c r="F109" s="38" t="s">
        <v>782</v>
      </c>
      <c r="G109" s="49">
        <v>90000</v>
      </c>
      <c r="H109" s="18"/>
      <c r="I109" s="19"/>
      <c r="J109" s="20">
        <f t="shared" si="1"/>
        <v>0</v>
      </c>
      <c r="K109" s="19"/>
      <c r="L109" s="30" t="s">
        <v>789</v>
      </c>
      <c r="M109" s="17" t="s">
        <v>29</v>
      </c>
    </row>
    <row r="110" spans="1:13" s="9" customFormat="1" hidden="1">
      <c r="A110" s="21">
        <v>106</v>
      </c>
      <c r="B110" s="22" t="s">
        <v>37</v>
      </c>
      <c r="C110" s="30" t="s">
        <v>261</v>
      </c>
      <c r="D110" s="27" t="s">
        <v>266</v>
      </c>
      <c r="E110" s="31" t="s">
        <v>267</v>
      </c>
      <c r="F110" s="38" t="s">
        <v>782</v>
      </c>
      <c r="G110" s="49">
        <v>50000</v>
      </c>
      <c r="H110" s="18"/>
      <c r="I110" s="19"/>
      <c r="J110" s="20">
        <f t="shared" si="1"/>
        <v>0</v>
      </c>
      <c r="K110" s="19"/>
      <c r="L110" s="30" t="s">
        <v>789</v>
      </c>
      <c r="M110" s="17" t="s">
        <v>28</v>
      </c>
    </row>
    <row r="111" spans="1:13" s="9" customFormat="1" ht="40.5" hidden="1">
      <c r="A111" s="21">
        <v>107</v>
      </c>
      <c r="B111" s="22" t="s">
        <v>37</v>
      </c>
      <c r="C111" s="22" t="s">
        <v>261</v>
      </c>
      <c r="D111" s="27" t="s">
        <v>268</v>
      </c>
      <c r="E111" s="33" t="s">
        <v>269</v>
      </c>
      <c r="F111" s="38" t="s">
        <v>781</v>
      </c>
      <c r="G111" s="49">
        <v>27000</v>
      </c>
      <c r="H111" s="18"/>
      <c r="I111" s="19"/>
      <c r="J111" s="20">
        <f t="shared" si="1"/>
        <v>0</v>
      </c>
      <c r="K111" s="19"/>
      <c r="L111" s="30" t="s">
        <v>790</v>
      </c>
      <c r="M111" s="17" t="s">
        <v>27</v>
      </c>
    </row>
    <row r="112" spans="1:13" s="9" customFormat="1" hidden="1">
      <c r="A112" s="21">
        <v>108</v>
      </c>
      <c r="B112" s="23" t="s">
        <v>37</v>
      </c>
      <c r="C112" s="30" t="s">
        <v>270</v>
      </c>
      <c r="D112" s="27" t="s">
        <v>271</v>
      </c>
      <c r="E112" s="31" t="s">
        <v>272</v>
      </c>
      <c r="F112" s="38" t="s">
        <v>782</v>
      </c>
      <c r="G112" s="49">
        <v>80000</v>
      </c>
      <c r="H112" s="18"/>
      <c r="I112" s="19"/>
      <c r="J112" s="20">
        <f t="shared" si="1"/>
        <v>0</v>
      </c>
      <c r="K112" s="19"/>
      <c r="L112" s="30" t="s">
        <v>789</v>
      </c>
      <c r="M112" s="17" t="s">
        <v>27</v>
      </c>
    </row>
    <row r="113" spans="1:13" s="9" customFormat="1" hidden="1">
      <c r="A113" s="21">
        <v>109</v>
      </c>
      <c r="B113" s="23" t="s">
        <v>37</v>
      </c>
      <c r="C113" s="30" t="s">
        <v>270</v>
      </c>
      <c r="D113" s="27" t="s">
        <v>273</v>
      </c>
      <c r="E113" s="31" t="s">
        <v>274</v>
      </c>
      <c r="F113" s="38" t="s">
        <v>782</v>
      </c>
      <c r="G113" s="49">
        <v>50000</v>
      </c>
      <c r="H113" s="18"/>
      <c r="I113" s="19"/>
      <c r="J113" s="20">
        <f t="shared" si="1"/>
        <v>0</v>
      </c>
      <c r="K113" s="19"/>
      <c r="L113" s="30" t="s">
        <v>789</v>
      </c>
      <c r="M113" s="17" t="s">
        <v>29</v>
      </c>
    </row>
    <row r="114" spans="1:13" s="9" customFormat="1" hidden="1">
      <c r="A114" s="21">
        <v>110</v>
      </c>
      <c r="B114" s="22" t="s">
        <v>37</v>
      </c>
      <c r="C114" s="30" t="s">
        <v>270</v>
      </c>
      <c r="D114" s="27" t="s">
        <v>275</v>
      </c>
      <c r="E114" s="31" t="s">
        <v>276</v>
      </c>
      <c r="F114" s="38" t="s">
        <v>782</v>
      </c>
      <c r="G114" s="49">
        <v>50000</v>
      </c>
      <c r="H114" s="18"/>
      <c r="I114" s="19"/>
      <c r="J114" s="20">
        <f t="shared" si="1"/>
        <v>0</v>
      </c>
      <c r="K114" s="19"/>
      <c r="L114" s="30" t="s">
        <v>789</v>
      </c>
      <c r="M114" s="17" t="s">
        <v>28</v>
      </c>
    </row>
    <row r="115" spans="1:13" s="9" customFormat="1" ht="27" hidden="1">
      <c r="A115" s="21">
        <v>111</v>
      </c>
      <c r="B115" s="22" t="s">
        <v>37</v>
      </c>
      <c r="C115" s="30" t="s">
        <v>277</v>
      </c>
      <c r="D115" s="27" t="s">
        <v>278</v>
      </c>
      <c r="E115" s="31" t="s">
        <v>279</v>
      </c>
      <c r="F115" s="38" t="s">
        <v>782</v>
      </c>
      <c r="G115" s="49">
        <v>200000</v>
      </c>
      <c r="H115" s="18"/>
      <c r="I115" s="19"/>
      <c r="J115" s="20">
        <f t="shared" si="1"/>
        <v>0</v>
      </c>
      <c r="K115" s="19"/>
      <c r="L115" s="30" t="s">
        <v>789</v>
      </c>
      <c r="M115" s="17" t="s">
        <v>27</v>
      </c>
    </row>
    <row r="116" spans="1:13" s="9" customFormat="1" hidden="1">
      <c r="A116" s="21">
        <v>112</v>
      </c>
      <c r="B116" s="22" t="s">
        <v>37</v>
      </c>
      <c r="C116" s="30" t="s">
        <v>277</v>
      </c>
      <c r="D116" s="27" t="s">
        <v>280</v>
      </c>
      <c r="E116" s="37" t="s">
        <v>281</v>
      </c>
      <c r="F116" s="38" t="s">
        <v>782</v>
      </c>
      <c r="G116" s="49">
        <v>200000</v>
      </c>
      <c r="H116" s="18"/>
      <c r="I116" s="19"/>
      <c r="J116" s="20">
        <f t="shared" si="1"/>
        <v>0</v>
      </c>
      <c r="K116" s="19"/>
      <c r="L116" s="30" t="s">
        <v>790</v>
      </c>
      <c r="M116" s="17" t="s">
        <v>28</v>
      </c>
    </row>
    <row r="117" spans="1:13" s="9" customFormat="1" ht="27" hidden="1">
      <c r="A117" s="21">
        <v>113</v>
      </c>
      <c r="B117" s="22" t="s">
        <v>37</v>
      </c>
      <c r="C117" s="30" t="s">
        <v>277</v>
      </c>
      <c r="D117" s="27" t="s">
        <v>282</v>
      </c>
      <c r="E117" s="33" t="s">
        <v>283</v>
      </c>
      <c r="F117" s="38" t="s">
        <v>781</v>
      </c>
      <c r="G117" s="49">
        <v>13500</v>
      </c>
      <c r="H117" s="18"/>
      <c r="I117" s="19"/>
      <c r="J117" s="20">
        <f t="shared" si="1"/>
        <v>0</v>
      </c>
      <c r="K117" s="19"/>
      <c r="L117" s="30" t="s">
        <v>790</v>
      </c>
      <c r="M117" s="17" t="s">
        <v>29</v>
      </c>
    </row>
    <row r="118" spans="1:13" s="9" customFormat="1" hidden="1">
      <c r="A118" s="21">
        <v>114</v>
      </c>
      <c r="B118" s="22" t="s">
        <v>37</v>
      </c>
      <c r="C118" s="30" t="s">
        <v>284</v>
      </c>
      <c r="D118" s="27" t="s">
        <v>285</v>
      </c>
      <c r="E118" s="31" t="s">
        <v>286</v>
      </c>
      <c r="F118" s="38" t="s">
        <v>782</v>
      </c>
      <c r="G118" s="49">
        <v>100000</v>
      </c>
      <c r="H118" s="18"/>
      <c r="I118" s="19"/>
      <c r="J118" s="20">
        <f t="shared" si="1"/>
        <v>0</v>
      </c>
      <c r="K118" s="19"/>
      <c r="L118" s="30" t="s">
        <v>789</v>
      </c>
      <c r="M118" s="17" t="s">
        <v>29</v>
      </c>
    </row>
    <row r="119" spans="1:13" s="9" customFormat="1" hidden="1">
      <c r="A119" s="21">
        <v>115</v>
      </c>
      <c r="B119" s="22" t="s">
        <v>37</v>
      </c>
      <c r="C119" s="30" t="s">
        <v>284</v>
      </c>
      <c r="D119" s="27" t="s">
        <v>287</v>
      </c>
      <c r="E119" s="31" t="s">
        <v>288</v>
      </c>
      <c r="F119" s="38" t="s">
        <v>782</v>
      </c>
      <c r="G119" s="49">
        <v>100000</v>
      </c>
      <c r="H119" s="18"/>
      <c r="I119" s="19"/>
      <c r="J119" s="20">
        <f t="shared" si="1"/>
        <v>0</v>
      </c>
      <c r="K119" s="19"/>
      <c r="L119" s="30" t="s">
        <v>789</v>
      </c>
      <c r="M119" s="17" t="s">
        <v>26</v>
      </c>
    </row>
    <row r="120" spans="1:13" s="9" customFormat="1" hidden="1">
      <c r="A120" s="21">
        <v>116</v>
      </c>
      <c r="B120" s="22" t="s">
        <v>37</v>
      </c>
      <c r="C120" s="32" t="s">
        <v>284</v>
      </c>
      <c r="D120" s="27" t="s">
        <v>289</v>
      </c>
      <c r="E120" s="33" t="s">
        <v>290</v>
      </c>
      <c r="F120" s="38" t="s">
        <v>782</v>
      </c>
      <c r="G120" s="49">
        <v>100000</v>
      </c>
      <c r="H120" s="18"/>
      <c r="I120" s="19"/>
      <c r="J120" s="20">
        <f t="shared" si="1"/>
        <v>0</v>
      </c>
      <c r="K120" s="19"/>
      <c r="L120" s="35" t="s">
        <v>790</v>
      </c>
      <c r="M120" s="17" t="s">
        <v>26</v>
      </c>
    </row>
    <row r="121" spans="1:13" s="9" customFormat="1" hidden="1">
      <c r="A121" s="21">
        <v>117</v>
      </c>
      <c r="B121" s="22" t="s">
        <v>37</v>
      </c>
      <c r="C121" s="22" t="s">
        <v>284</v>
      </c>
      <c r="D121" s="27" t="s">
        <v>291</v>
      </c>
      <c r="E121" s="33" t="s">
        <v>292</v>
      </c>
      <c r="F121" s="38" t="s">
        <v>782</v>
      </c>
      <c r="G121" s="49">
        <v>50000</v>
      </c>
      <c r="H121" s="18"/>
      <c r="I121" s="19"/>
      <c r="J121" s="20">
        <f t="shared" si="1"/>
        <v>0</v>
      </c>
      <c r="K121" s="19"/>
      <c r="L121" s="30" t="s">
        <v>790</v>
      </c>
      <c r="M121" s="17" t="s">
        <v>27</v>
      </c>
    </row>
    <row r="122" spans="1:13" s="9" customFormat="1" hidden="1">
      <c r="A122" s="21">
        <v>118</v>
      </c>
      <c r="B122" s="22" t="s">
        <v>37</v>
      </c>
      <c r="C122" s="30" t="s">
        <v>293</v>
      </c>
      <c r="D122" s="27" t="s">
        <v>294</v>
      </c>
      <c r="E122" s="31" t="s">
        <v>295</v>
      </c>
      <c r="F122" s="38" t="s">
        <v>782</v>
      </c>
      <c r="G122" s="49">
        <v>100000</v>
      </c>
      <c r="H122" s="18"/>
      <c r="I122" s="19"/>
      <c r="J122" s="20">
        <f t="shared" si="1"/>
        <v>0</v>
      </c>
      <c r="K122" s="19"/>
      <c r="L122" s="30" t="s">
        <v>789</v>
      </c>
      <c r="M122" s="17" t="s">
        <v>29</v>
      </c>
    </row>
    <row r="123" spans="1:13" s="9" customFormat="1" hidden="1">
      <c r="A123" s="21">
        <v>119</v>
      </c>
      <c r="B123" s="22" t="s">
        <v>37</v>
      </c>
      <c r="C123" s="30" t="s">
        <v>293</v>
      </c>
      <c r="D123" s="27" t="s">
        <v>296</v>
      </c>
      <c r="E123" s="31" t="s">
        <v>297</v>
      </c>
      <c r="F123" s="38" t="s">
        <v>782</v>
      </c>
      <c r="G123" s="49">
        <v>50000</v>
      </c>
      <c r="H123" s="18"/>
      <c r="I123" s="19"/>
      <c r="J123" s="20">
        <f t="shared" si="1"/>
        <v>0</v>
      </c>
      <c r="K123" s="19"/>
      <c r="L123" s="30" t="s">
        <v>789</v>
      </c>
      <c r="M123" s="17" t="s">
        <v>28</v>
      </c>
    </row>
    <row r="124" spans="1:13" s="9" customFormat="1" hidden="1">
      <c r="A124" s="21">
        <v>120</v>
      </c>
      <c r="B124" s="22" t="s">
        <v>37</v>
      </c>
      <c r="C124" s="30" t="s">
        <v>293</v>
      </c>
      <c r="D124" s="27" t="s">
        <v>298</v>
      </c>
      <c r="E124" s="31" t="s">
        <v>299</v>
      </c>
      <c r="F124" s="38" t="s">
        <v>782</v>
      </c>
      <c r="G124" s="49">
        <v>50000</v>
      </c>
      <c r="H124" s="18"/>
      <c r="I124" s="19"/>
      <c r="J124" s="20">
        <f t="shared" si="1"/>
        <v>0</v>
      </c>
      <c r="K124" s="19"/>
      <c r="L124" s="30" t="s">
        <v>789</v>
      </c>
      <c r="M124" s="17" t="s">
        <v>26</v>
      </c>
    </row>
    <row r="125" spans="1:13" s="9" customFormat="1" hidden="1">
      <c r="A125" s="21">
        <v>121</v>
      </c>
      <c r="B125" s="22" t="s">
        <v>37</v>
      </c>
      <c r="C125" s="22" t="s">
        <v>300</v>
      </c>
      <c r="D125" s="27" t="s">
        <v>301</v>
      </c>
      <c r="E125" s="38" t="s">
        <v>302</v>
      </c>
      <c r="F125" s="38" t="s">
        <v>782</v>
      </c>
      <c r="G125" s="49">
        <v>53000</v>
      </c>
      <c r="H125" s="18"/>
      <c r="I125" s="19"/>
      <c r="J125" s="20">
        <f t="shared" si="1"/>
        <v>0</v>
      </c>
      <c r="K125" s="19"/>
      <c r="L125" s="30" t="s">
        <v>789</v>
      </c>
      <c r="M125" s="17" t="s">
        <v>29</v>
      </c>
    </row>
    <row r="126" spans="1:13" s="9" customFormat="1" hidden="1">
      <c r="A126" s="21">
        <v>122</v>
      </c>
      <c r="B126" s="22" t="s">
        <v>37</v>
      </c>
      <c r="C126" s="22" t="s">
        <v>300</v>
      </c>
      <c r="D126" s="27" t="s">
        <v>303</v>
      </c>
      <c r="E126" s="38" t="s">
        <v>304</v>
      </c>
      <c r="F126" s="38" t="s">
        <v>782</v>
      </c>
      <c r="G126" s="49">
        <v>50000</v>
      </c>
      <c r="H126" s="18"/>
      <c r="I126" s="19"/>
      <c r="J126" s="20">
        <f t="shared" si="1"/>
        <v>0</v>
      </c>
      <c r="K126" s="19"/>
      <c r="L126" s="30" t="s">
        <v>789</v>
      </c>
      <c r="M126" s="17" t="s">
        <v>29</v>
      </c>
    </row>
    <row r="127" spans="1:13" s="9" customFormat="1" hidden="1">
      <c r="A127" s="21">
        <v>123</v>
      </c>
      <c r="B127" s="22" t="s">
        <v>37</v>
      </c>
      <c r="C127" s="22" t="s">
        <v>300</v>
      </c>
      <c r="D127" s="27" t="s">
        <v>305</v>
      </c>
      <c r="E127" s="38" t="s">
        <v>306</v>
      </c>
      <c r="F127" s="38" t="s">
        <v>782</v>
      </c>
      <c r="G127" s="49">
        <v>68000</v>
      </c>
      <c r="H127" s="18"/>
      <c r="I127" s="19"/>
      <c r="J127" s="20">
        <f t="shared" si="1"/>
        <v>0</v>
      </c>
      <c r="K127" s="19"/>
      <c r="L127" s="30" t="s">
        <v>789</v>
      </c>
      <c r="M127" s="17" t="s">
        <v>27</v>
      </c>
    </row>
    <row r="128" spans="1:13" s="9" customFormat="1" ht="27" hidden="1">
      <c r="A128" s="21">
        <v>124</v>
      </c>
      <c r="B128" s="22" t="s">
        <v>37</v>
      </c>
      <c r="C128" s="22" t="s">
        <v>300</v>
      </c>
      <c r="D128" s="27" t="s">
        <v>307</v>
      </c>
      <c r="E128" s="38" t="s">
        <v>308</v>
      </c>
      <c r="F128" s="38" t="s">
        <v>783</v>
      </c>
      <c r="G128" s="49">
        <v>27000</v>
      </c>
      <c r="H128" s="18"/>
      <c r="I128" s="19"/>
      <c r="J128" s="20">
        <f t="shared" si="1"/>
        <v>0</v>
      </c>
      <c r="K128" s="19"/>
      <c r="L128" s="30" t="s">
        <v>789</v>
      </c>
      <c r="M128" s="17" t="s">
        <v>26</v>
      </c>
    </row>
    <row r="129" spans="1:13" s="9" customFormat="1" hidden="1">
      <c r="A129" s="21">
        <v>125</v>
      </c>
      <c r="B129" s="22" t="s">
        <v>37</v>
      </c>
      <c r="C129" s="22" t="s">
        <v>300</v>
      </c>
      <c r="D129" s="27" t="s">
        <v>309</v>
      </c>
      <c r="E129" s="29" t="s">
        <v>310</v>
      </c>
      <c r="F129" s="38" t="s">
        <v>782</v>
      </c>
      <c r="G129" s="49">
        <v>150000</v>
      </c>
      <c r="H129" s="18"/>
      <c r="I129" s="19"/>
      <c r="J129" s="20">
        <f t="shared" si="1"/>
        <v>0</v>
      </c>
      <c r="K129" s="19"/>
      <c r="L129" s="30" t="s">
        <v>790</v>
      </c>
      <c r="M129" s="17" t="s">
        <v>26</v>
      </c>
    </row>
    <row r="130" spans="1:13" s="9" customFormat="1" hidden="1">
      <c r="A130" s="21">
        <v>126</v>
      </c>
      <c r="B130" s="22" t="s">
        <v>37</v>
      </c>
      <c r="C130" s="22" t="s">
        <v>300</v>
      </c>
      <c r="D130" s="27" t="s">
        <v>311</v>
      </c>
      <c r="E130" s="29" t="s">
        <v>312</v>
      </c>
      <c r="F130" s="38" t="s">
        <v>782</v>
      </c>
      <c r="G130" s="49">
        <v>100000</v>
      </c>
      <c r="H130" s="18"/>
      <c r="I130" s="19"/>
      <c r="J130" s="20">
        <f t="shared" si="1"/>
        <v>0</v>
      </c>
      <c r="K130" s="19"/>
      <c r="L130" s="30" t="s">
        <v>790</v>
      </c>
      <c r="M130" s="17" t="s">
        <v>27</v>
      </c>
    </row>
    <row r="131" spans="1:13" s="9" customFormat="1" hidden="1">
      <c r="A131" s="21">
        <v>127</v>
      </c>
      <c r="B131" s="22" t="s">
        <v>37</v>
      </c>
      <c r="C131" s="30" t="s">
        <v>313</v>
      </c>
      <c r="D131" s="27" t="s">
        <v>314</v>
      </c>
      <c r="E131" s="31" t="s">
        <v>315</v>
      </c>
      <c r="F131" s="38" t="s">
        <v>782</v>
      </c>
      <c r="G131" s="49">
        <v>25000</v>
      </c>
      <c r="H131" s="18"/>
      <c r="I131" s="19"/>
      <c r="J131" s="20">
        <f t="shared" si="1"/>
        <v>0</v>
      </c>
      <c r="K131" s="19"/>
      <c r="L131" s="30" t="s">
        <v>789</v>
      </c>
      <c r="M131" s="17" t="s">
        <v>27</v>
      </c>
    </row>
    <row r="132" spans="1:13" s="9" customFormat="1" hidden="1">
      <c r="A132" s="21">
        <v>128</v>
      </c>
      <c r="B132" s="22" t="s">
        <v>37</v>
      </c>
      <c r="C132" s="30" t="s">
        <v>313</v>
      </c>
      <c r="D132" s="27" t="s">
        <v>316</v>
      </c>
      <c r="E132" s="31" t="s">
        <v>317</v>
      </c>
      <c r="F132" s="38" t="s">
        <v>782</v>
      </c>
      <c r="G132" s="49">
        <v>40000</v>
      </c>
      <c r="H132" s="18"/>
      <c r="I132" s="19"/>
      <c r="J132" s="20">
        <f t="shared" si="1"/>
        <v>0</v>
      </c>
      <c r="K132" s="19"/>
      <c r="L132" s="30" t="s">
        <v>789</v>
      </c>
      <c r="M132" s="17" t="s">
        <v>26</v>
      </c>
    </row>
    <row r="133" spans="1:13" s="9" customFormat="1" hidden="1">
      <c r="A133" s="21">
        <v>129</v>
      </c>
      <c r="B133" s="22" t="s">
        <v>37</v>
      </c>
      <c r="C133" s="30" t="s">
        <v>313</v>
      </c>
      <c r="D133" s="27" t="s">
        <v>318</v>
      </c>
      <c r="E133" s="31" t="s">
        <v>319</v>
      </c>
      <c r="F133" s="38" t="s">
        <v>782</v>
      </c>
      <c r="G133" s="49">
        <v>40000</v>
      </c>
      <c r="H133" s="18"/>
      <c r="I133" s="19"/>
      <c r="J133" s="20">
        <f t="shared" ref="J133:J196" si="2">H133/G133</f>
        <v>0</v>
      </c>
      <c r="K133" s="19"/>
      <c r="L133" s="30" t="s">
        <v>789</v>
      </c>
      <c r="M133" s="17" t="s">
        <v>27</v>
      </c>
    </row>
    <row r="134" spans="1:13" s="9" customFormat="1" hidden="1">
      <c r="A134" s="21">
        <v>130</v>
      </c>
      <c r="B134" s="22" t="s">
        <v>37</v>
      </c>
      <c r="C134" s="30" t="s">
        <v>313</v>
      </c>
      <c r="D134" s="27" t="s">
        <v>320</v>
      </c>
      <c r="E134" s="31" t="s">
        <v>321</v>
      </c>
      <c r="F134" s="38" t="s">
        <v>782</v>
      </c>
      <c r="G134" s="49">
        <v>45000</v>
      </c>
      <c r="H134" s="18"/>
      <c r="I134" s="19"/>
      <c r="J134" s="20">
        <f t="shared" si="2"/>
        <v>0</v>
      </c>
      <c r="K134" s="19"/>
      <c r="L134" s="30" t="s">
        <v>789</v>
      </c>
      <c r="M134" s="17" t="s">
        <v>26</v>
      </c>
    </row>
    <row r="135" spans="1:13" s="9" customFormat="1" hidden="1">
      <c r="A135" s="21">
        <v>131</v>
      </c>
      <c r="B135" s="22" t="s">
        <v>37</v>
      </c>
      <c r="C135" s="30" t="s">
        <v>313</v>
      </c>
      <c r="D135" s="27" t="s">
        <v>322</v>
      </c>
      <c r="E135" s="31" t="s">
        <v>323</v>
      </c>
      <c r="F135" s="38" t="s">
        <v>782</v>
      </c>
      <c r="G135" s="49">
        <v>50000</v>
      </c>
      <c r="H135" s="18"/>
      <c r="I135" s="19"/>
      <c r="J135" s="20">
        <f t="shared" si="2"/>
        <v>0</v>
      </c>
      <c r="K135" s="19"/>
      <c r="L135" s="30" t="s">
        <v>789</v>
      </c>
      <c r="M135" s="17" t="s">
        <v>26</v>
      </c>
    </row>
    <row r="136" spans="1:13" s="9" customFormat="1" hidden="1">
      <c r="A136" s="21">
        <v>132</v>
      </c>
      <c r="B136" s="22" t="s">
        <v>37</v>
      </c>
      <c r="C136" s="30" t="s">
        <v>324</v>
      </c>
      <c r="D136" s="27" t="s">
        <v>325</v>
      </c>
      <c r="E136" s="34" t="s">
        <v>326</v>
      </c>
      <c r="F136" s="38" t="s">
        <v>782</v>
      </c>
      <c r="G136" s="49">
        <v>100000</v>
      </c>
      <c r="H136" s="18"/>
      <c r="I136" s="19"/>
      <c r="J136" s="20">
        <f t="shared" si="2"/>
        <v>0</v>
      </c>
      <c r="K136" s="19"/>
      <c r="L136" s="30" t="s">
        <v>789</v>
      </c>
      <c r="M136" s="17" t="s">
        <v>27</v>
      </c>
    </row>
    <row r="137" spans="1:13" s="9" customFormat="1" hidden="1">
      <c r="A137" s="21">
        <v>133</v>
      </c>
      <c r="B137" s="22" t="s">
        <v>37</v>
      </c>
      <c r="C137" s="30" t="s">
        <v>324</v>
      </c>
      <c r="D137" s="27" t="s">
        <v>327</v>
      </c>
      <c r="E137" s="34" t="s">
        <v>328</v>
      </c>
      <c r="F137" s="38" t="s">
        <v>782</v>
      </c>
      <c r="G137" s="49">
        <v>94000</v>
      </c>
      <c r="H137" s="18"/>
      <c r="I137" s="19"/>
      <c r="J137" s="20">
        <f t="shared" si="2"/>
        <v>0</v>
      </c>
      <c r="K137" s="19"/>
      <c r="L137" s="30" t="s">
        <v>789</v>
      </c>
      <c r="M137" s="17" t="s">
        <v>28</v>
      </c>
    </row>
    <row r="138" spans="1:13" s="9" customFormat="1" ht="27" hidden="1">
      <c r="A138" s="21">
        <v>134</v>
      </c>
      <c r="B138" s="22" t="s">
        <v>37</v>
      </c>
      <c r="C138" s="30" t="s">
        <v>324</v>
      </c>
      <c r="D138" s="27" t="s">
        <v>329</v>
      </c>
      <c r="E138" s="34" t="s">
        <v>330</v>
      </c>
      <c r="F138" s="38" t="s">
        <v>785</v>
      </c>
      <c r="G138" s="49">
        <v>22500</v>
      </c>
      <c r="H138" s="18"/>
      <c r="I138" s="19"/>
      <c r="J138" s="20">
        <f t="shared" si="2"/>
        <v>0</v>
      </c>
      <c r="K138" s="19"/>
      <c r="L138" s="30" t="s">
        <v>790</v>
      </c>
      <c r="M138" s="17" t="s">
        <v>27</v>
      </c>
    </row>
    <row r="139" spans="1:13" s="9" customFormat="1" ht="27" hidden="1">
      <c r="A139" s="21">
        <v>135</v>
      </c>
      <c r="B139" s="22" t="s">
        <v>37</v>
      </c>
      <c r="C139" s="30" t="s">
        <v>324</v>
      </c>
      <c r="D139" s="27" t="s">
        <v>331</v>
      </c>
      <c r="E139" s="34" t="s">
        <v>332</v>
      </c>
      <c r="F139" s="38" t="s">
        <v>781</v>
      </c>
      <c r="G139" s="49">
        <v>27000</v>
      </c>
      <c r="H139" s="18"/>
      <c r="I139" s="19"/>
      <c r="J139" s="20">
        <f t="shared" si="2"/>
        <v>0</v>
      </c>
      <c r="K139" s="19"/>
      <c r="L139" s="30" t="s">
        <v>790</v>
      </c>
      <c r="M139" s="17" t="s">
        <v>27</v>
      </c>
    </row>
    <row r="140" spans="1:13" s="9" customFormat="1" ht="27" hidden="1">
      <c r="A140" s="21">
        <v>136</v>
      </c>
      <c r="B140" s="22" t="s">
        <v>37</v>
      </c>
      <c r="C140" s="30" t="s">
        <v>324</v>
      </c>
      <c r="D140" s="27" t="s">
        <v>333</v>
      </c>
      <c r="E140" s="37" t="s">
        <v>334</v>
      </c>
      <c r="F140" s="38" t="s">
        <v>785</v>
      </c>
      <c r="G140" s="49">
        <v>20000</v>
      </c>
      <c r="H140" s="18"/>
      <c r="I140" s="19"/>
      <c r="J140" s="20">
        <f t="shared" si="2"/>
        <v>0</v>
      </c>
      <c r="K140" s="19"/>
      <c r="L140" s="30" t="s">
        <v>790</v>
      </c>
      <c r="M140" s="17" t="s">
        <v>29</v>
      </c>
    </row>
    <row r="141" spans="1:13" s="9" customFormat="1" hidden="1">
      <c r="A141" s="21">
        <v>137</v>
      </c>
      <c r="B141" s="22" t="s">
        <v>37</v>
      </c>
      <c r="C141" s="30" t="s">
        <v>324</v>
      </c>
      <c r="D141" s="27" t="s">
        <v>335</v>
      </c>
      <c r="E141" s="34" t="s">
        <v>336</v>
      </c>
      <c r="F141" s="38" t="s">
        <v>782</v>
      </c>
      <c r="G141" s="49">
        <v>150000</v>
      </c>
      <c r="H141" s="18"/>
      <c r="I141" s="19"/>
      <c r="J141" s="20">
        <f t="shared" si="2"/>
        <v>0</v>
      </c>
      <c r="K141" s="19"/>
      <c r="L141" s="30" t="s">
        <v>790</v>
      </c>
      <c r="M141" s="17" t="s">
        <v>29</v>
      </c>
    </row>
    <row r="142" spans="1:13" s="9" customFormat="1" hidden="1">
      <c r="A142" s="21">
        <v>138</v>
      </c>
      <c r="B142" s="22" t="s">
        <v>37</v>
      </c>
      <c r="C142" s="30" t="s">
        <v>324</v>
      </c>
      <c r="D142" s="27" t="s">
        <v>337</v>
      </c>
      <c r="E142" s="34" t="s">
        <v>338</v>
      </c>
      <c r="F142" s="38" t="s">
        <v>782</v>
      </c>
      <c r="G142" s="49">
        <v>100000</v>
      </c>
      <c r="H142" s="18"/>
      <c r="I142" s="19"/>
      <c r="J142" s="20">
        <f t="shared" si="2"/>
        <v>0</v>
      </c>
      <c r="K142" s="19"/>
      <c r="L142" s="30" t="s">
        <v>790</v>
      </c>
      <c r="M142" s="17" t="s">
        <v>27</v>
      </c>
    </row>
    <row r="143" spans="1:13" s="9" customFormat="1" hidden="1">
      <c r="A143" s="21">
        <v>139</v>
      </c>
      <c r="B143" s="22" t="s">
        <v>37</v>
      </c>
      <c r="C143" s="30" t="s">
        <v>324</v>
      </c>
      <c r="D143" s="27" t="s">
        <v>339</v>
      </c>
      <c r="E143" s="34" t="s">
        <v>340</v>
      </c>
      <c r="F143" s="38" t="s">
        <v>782</v>
      </c>
      <c r="G143" s="49">
        <v>100000</v>
      </c>
      <c r="H143" s="18"/>
      <c r="I143" s="19"/>
      <c r="J143" s="20">
        <f t="shared" si="2"/>
        <v>0</v>
      </c>
      <c r="K143" s="19"/>
      <c r="L143" s="30" t="s">
        <v>790</v>
      </c>
      <c r="M143" s="17" t="s">
        <v>29</v>
      </c>
    </row>
    <row r="144" spans="1:13" s="9" customFormat="1" hidden="1">
      <c r="A144" s="21">
        <v>140</v>
      </c>
      <c r="B144" s="22" t="s">
        <v>37</v>
      </c>
      <c r="C144" s="30" t="s">
        <v>324</v>
      </c>
      <c r="D144" s="27" t="s">
        <v>341</v>
      </c>
      <c r="E144" s="34" t="s">
        <v>342</v>
      </c>
      <c r="F144" s="38" t="s">
        <v>782</v>
      </c>
      <c r="G144" s="49">
        <v>200000</v>
      </c>
      <c r="H144" s="18"/>
      <c r="I144" s="19"/>
      <c r="J144" s="20">
        <f t="shared" si="2"/>
        <v>0</v>
      </c>
      <c r="K144" s="19"/>
      <c r="L144" s="30" t="s">
        <v>790</v>
      </c>
      <c r="M144" s="17" t="s">
        <v>26</v>
      </c>
    </row>
    <row r="145" spans="1:13" s="9" customFormat="1" hidden="1">
      <c r="A145" s="21">
        <v>141</v>
      </c>
      <c r="B145" s="22" t="s">
        <v>37</v>
      </c>
      <c r="C145" s="30" t="s">
        <v>324</v>
      </c>
      <c r="D145" s="27" t="s">
        <v>343</v>
      </c>
      <c r="E145" s="34" t="s">
        <v>344</v>
      </c>
      <c r="F145" s="38" t="s">
        <v>782</v>
      </c>
      <c r="G145" s="49">
        <v>50000</v>
      </c>
      <c r="H145" s="18"/>
      <c r="I145" s="19"/>
      <c r="J145" s="20">
        <f t="shared" si="2"/>
        <v>0</v>
      </c>
      <c r="K145" s="19"/>
      <c r="L145" s="30" t="s">
        <v>790</v>
      </c>
      <c r="M145" s="17" t="s">
        <v>29</v>
      </c>
    </row>
    <row r="146" spans="1:13" s="9" customFormat="1" ht="33">
      <c r="A146" s="21">
        <v>142</v>
      </c>
      <c r="B146" s="23" t="s">
        <v>37</v>
      </c>
      <c r="C146" s="30" t="s">
        <v>345</v>
      </c>
      <c r="D146" s="27" t="s">
        <v>346</v>
      </c>
      <c r="E146" s="37" t="s">
        <v>347</v>
      </c>
      <c r="F146" s="38" t="s">
        <v>782</v>
      </c>
      <c r="G146" s="49">
        <v>70000</v>
      </c>
      <c r="H146" s="18">
        <v>70000</v>
      </c>
      <c r="I146" s="19" t="s">
        <v>796</v>
      </c>
      <c r="J146" s="20">
        <f t="shared" si="2"/>
        <v>1</v>
      </c>
      <c r="K146" s="19"/>
      <c r="L146" s="30" t="s">
        <v>789</v>
      </c>
      <c r="M146" s="17" t="s">
        <v>27</v>
      </c>
    </row>
    <row r="147" spans="1:13" s="9" customFormat="1" ht="33">
      <c r="A147" s="21">
        <v>143</v>
      </c>
      <c r="B147" s="23" t="s">
        <v>37</v>
      </c>
      <c r="C147" s="30" t="s">
        <v>345</v>
      </c>
      <c r="D147" s="27" t="s">
        <v>348</v>
      </c>
      <c r="E147" s="37" t="s">
        <v>349</v>
      </c>
      <c r="F147" s="38" t="s">
        <v>782</v>
      </c>
      <c r="G147" s="49">
        <v>50000</v>
      </c>
      <c r="H147" s="18">
        <v>50000</v>
      </c>
      <c r="I147" s="19" t="s">
        <v>795</v>
      </c>
      <c r="J147" s="20">
        <f t="shared" si="2"/>
        <v>1</v>
      </c>
      <c r="K147" s="19"/>
      <c r="L147" s="30" t="s">
        <v>789</v>
      </c>
      <c r="M147" s="17" t="s">
        <v>26</v>
      </c>
    </row>
    <row r="148" spans="1:13" s="9" customFormat="1" ht="33">
      <c r="A148" s="21">
        <v>144</v>
      </c>
      <c r="B148" s="22" t="s">
        <v>37</v>
      </c>
      <c r="C148" s="30" t="s">
        <v>345</v>
      </c>
      <c r="D148" s="27" t="s">
        <v>350</v>
      </c>
      <c r="E148" s="37" t="s">
        <v>351</v>
      </c>
      <c r="F148" s="38" t="s">
        <v>782</v>
      </c>
      <c r="G148" s="49">
        <v>65000</v>
      </c>
      <c r="H148" s="18">
        <v>64773</v>
      </c>
      <c r="I148" s="19" t="s">
        <v>797</v>
      </c>
      <c r="J148" s="20">
        <f t="shared" si="2"/>
        <v>0.99650769230769232</v>
      </c>
      <c r="K148" s="19"/>
      <c r="L148" s="30" t="s">
        <v>789</v>
      </c>
      <c r="M148" s="17" t="s">
        <v>29</v>
      </c>
    </row>
    <row r="149" spans="1:13" s="9" customFormat="1" ht="27">
      <c r="A149" s="21">
        <v>145</v>
      </c>
      <c r="B149" s="22" t="s">
        <v>37</v>
      </c>
      <c r="C149" s="30" t="s">
        <v>345</v>
      </c>
      <c r="D149" s="27" t="s">
        <v>352</v>
      </c>
      <c r="E149" s="37" t="s">
        <v>353</v>
      </c>
      <c r="F149" s="38" t="s">
        <v>781</v>
      </c>
      <c r="G149" s="49">
        <v>15000</v>
      </c>
      <c r="H149" s="18">
        <v>15000</v>
      </c>
      <c r="I149" s="19" t="s">
        <v>798</v>
      </c>
      <c r="J149" s="20">
        <f t="shared" si="2"/>
        <v>1</v>
      </c>
      <c r="K149" s="19"/>
      <c r="L149" s="30" t="s">
        <v>789</v>
      </c>
      <c r="M149" s="17" t="s">
        <v>29</v>
      </c>
    </row>
    <row r="150" spans="1:13" s="9" customFormat="1">
      <c r="A150" s="21">
        <v>146</v>
      </c>
      <c r="B150" s="22" t="s">
        <v>37</v>
      </c>
      <c r="C150" s="30" t="s">
        <v>345</v>
      </c>
      <c r="D150" s="27" t="s">
        <v>354</v>
      </c>
      <c r="E150" s="37" t="s">
        <v>355</v>
      </c>
      <c r="F150" s="38" t="s">
        <v>782</v>
      </c>
      <c r="G150" s="49">
        <v>120000</v>
      </c>
      <c r="H150" s="18"/>
      <c r="I150" s="19" t="s">
        <v>801</v>
      </c>
      <c r="J150" s="20">
        <f t="shared" si="2"/>
        <v>0</v>
      </c>
      <c r="K150" s="19"/>
      <c r="L150" s="30" t="s">
        <v>790</v>
      </c>
      <c r="M150" s="17" t="s">
        <v>29</v>
      </c>
    </row>
    <row r="151" spans="1:13" s="9" customFormat="1">
      <c r="A151" s="21">
        <v>147</v>
      </c>
      <c r="B151" s="22" t="s">
        <v>37</v>
      </c>
      <c r="C151" s="30" t="s">
        <v>345</v>
      </c>
      <c r="D151" s="27" t="s">
        <v>356</v>
      </c>
      <c r="E151" s="37" t="s">
        <v>357</v>
      </c>
      <c r="F151" s="38" t="s">
        <v>782</v>
      </c>
      <c r="G151" s="49">
        <v>50000</v>
      </c>
      <c r="H151" s="18"/>
      <c r="I151" s="19" t="s">
        <v>801</v>
      </c>
      <c r="J151" s="20">
        <f t="shared" si="2"/>
        <v>0</v>
      </c>
      <c r="K151" s="19"/>
      <c r="L151" s="30" t="s">
        <v>790</v>
      </c>
      <c r="M151" s="17" t="s">
        <v>27</v>
      </c>
    </row>
    <row r="152" spans="1:13" s="9" customFormat="1" ht="27">
      <c r="A152" s="21">
        <v>148</v>
      </c>
      <c r="B152" s="22" t="s">
        <v>37</v>
      </c>
      <c r="C152" s="30" t="s">
        <v>345</v>
      </c>
      <c r="D152" s="27" t="s">
        <v>358</v>
      </c>
      <c r="E152" s="37" t="s">
        <v>359</v>
      </c>
      <c r="F152" s="38" t="s">
        <v>781</v>
      </c>
      <c r="G152" s="49">
        <v>12960</v>
      </c>
      <c r="H152" s="18"/>
      <c r="I152" s="19" t="s">
        <v>802</v>
      </c>
      <c r="J152" s="20">
        <f t="shared" si="2"/>
        <v>0</v>
      </c>
      <c r="K152" s="19"/>
      <c r="L152" s="30" t="s">
        <v>790</v>
      </c>
      <c r="M152" s="17" t="s">
        <v>29</v>
      </c>
    </row>
    <row r="153" spans="1:13" s="9" customFormat="1" ht="33">
      <c r="A153" s="21">
        <v>149</v>
      </c>
      <c r="B153" s="22" t="s">
        <v>37</v>
      </c>
      <c r="C153" s="30" t="s">
        <v>345</v>
      </c>
      <c r="D153" s="27" t="s">
        <v>360</v>
      </c>
      <c r="E153" s="37" t="s">
        <v>361</v>
      </c>
      <c r="F153" s="38" t="s">
        <v>782</v>
      </c>
      <c r="G153" s="49">
        <v>22000</v>
      </c>
      <c r="H153" s="18">
        <v>22000</v>
      </c>
      <c r="I153" s="19" t="s">
        <v>799</v>
      </c>
      <c r="J153" s="20">
        <f t="shared" si="2"/>
        <v>1</v>
      </c>
      <c r="K153" s="19"/>
      <c r="L153" s="30" t="s">
        <v>790</v>
      </c>
      <c r="M153" s="17" t="s">
        <v>29</v>
      </c>
    </row>
    <row r="154" spans="1:13" s="9" customFormat="1" ht="33">
      <c r="A154" s="21">
        <v>150</v>
      </c>
      <c r="B154" s="22" t="s">
        <v>37</v>
      </c>
      <c r="C154" s="30" t="s">
        <v>345</v>
      </c>
      <c r="D154" s="27" t="s">
        <v>362</v>
      </c>
      <c r="E154" s="37" t="s">
        <v>363</v>
      </c>
      <c r="F154" s="38" t="s">
        <v>782</v>
      </c>
      <c r="G154" s="49">
        <v>40000</v>
      </c>
      <c r="H154" s="18">
        <v>40000</v>
      </c>
      <c r="I154" s="19" t="s">
        <v>800</v>
      </c>
      <c r="J154" s="20">
        <f t="shared" si="2"/>
        <v>1</v>
      </c>
      <c r="K154" s="19"/>
      <c r="L154" s="30" t="s">
        <v>790</v>
      </c>
      <c r="M154" s="17" t="s">
        <v>27</v>
      </c>
    </row>
    <row r="155" spans="1:13" s="9" customFormat="1" hidden="1">
      <c r="A155" s="21">
        <v>151</v>
      </c>
      <c r="B155" s="22" t="s">
        <v>37</v>
      </c>
      <c r="C155" s="30" t="s">
        <v>364</v>
      </c>
      <c r="D155" s="27" t="s">
        <v>365</v>
      </c>
      <c r="E155" s="31" t="s">
        <v>366</v>
      </c>
      <c r="F155" s="38" t="s">
        <v>782</v>
      </c>
      <c r="G155" s="49">
        <v>100000</v>
      </c>
      <c r="H155" s="18"/>
      <c r="I155" s="19"/>
      <c r="J155" s="20">
        <f t="shared" si="2"/>
        <v>0</v>
      </c>
      <c r="K155" s="19"/>
      <c r="L155" s="30" t="s">
        <v>789</v>
      </c>
      <c r="M155" s="17" t="s">
        <v>26</v>
      </c>
    </row>
    <row r="156" spans="1:13" s="9" customFormat="1" hidden="1">
      <c r="A156" s="21">
        <v>152</v>
      </c>
      <c r="B156" s="22" t="s">
        <v>37</v>
      </c>
      <c r="C156" s="30" t="s">
        <v>364</v>
      </c>
      <c r="D156" s="27" t="s">
        <v>367</v>
      </c>
      <c r="E156" s="31" t="s">
        <v>368</v>
      </c>
      <c r="F156" s="38" t="s">
        <v>782</v>
      </c>
      <c r="G156" s="49">
        <v>20000</v>
      </c>
      <c r="H156" s="18"/>
      <c r="I156" s="19"/>
      <c r="J156" s="20">
        <f t="shared" si="2"/>
        <v>0</v>
      </c>
      <c r="K156" s="19"/>
      <c r="L156" s="30" t="s">
        <v>789</v>
      </c>
      <c r="M156" s="17" t="s">
        <v>28</v>
      </c>
    </row>
    <row r="157" spans="1:13" s="9" customFormat="1" hidden="1">
      <c r="A157" s="21">
        <v>153</v>
      </c>
      <c r="B157" s="22" t="s">
        <v>37</v>
      </c>
      <c r="C157" s="30" t="s">
        <v>364</v>
      </c>
      <c r="D157" s="27" t="s">
        <v>369</v>
      </c>
      <c r="E157" s="31" t="s">
        <v>370</v>
      </c>
      <c r="F157" s="38" t="s">
        <v>782</v>
      </c>
      <c r="G157" s="49">
        <v>30000</v>
      </c>
      <c r="H157" s="18"/>
      <c r="I157" s="19"/>
      <c r="J157" s="20">
        <f t="shared" si="2"/>
        <v>0</v>
      </c>
      <c r="K157" s="19"/>
      <c r="L157" s="30" t="s">
        <v>789</v>
      </c>
      <c r="M157" s="17" t="s">
        <v>29</v>
      </c>
    </row>
    <row r="158" spans="1:13" s="9" customFormat="1" hidden="1">
      <c r="A158" s="21">
        <v>154</v>
      </c>
      <c r="B158" s="22" t="s">
        <v>37</v>
      </c>
      <c r="C158" s="22" t="s">
        <v>364</v>
      </c>
      <c r="D158" s="27" t="s">
        <v>371</v>
      </c>
      <c r="E158" s="31" t="s">
        <v>372</v>
      </c>
      <c r="F158" s="38" t="s">
        <v>782</v>
      </c>
      <c r="G158" s="49">
        <v>50000</v>
      </c>
      <c r="H158" s="18"/>
      <c r="I158" s="19"/>
      <c r="J158" s="20">
        <f t="shared" si="2"/>
        <v>0</v>
      </c>
      <c r="K158" s="19"/>
      <c r="L158" s="30" t="s">
        <v>789</v>
      </c>
      <c r="M158" s="17" t="s">
        <v>28</v>
      </c>
    </row>
    <row r="159" spans="1:13" s="10" customFormat="1" hidden="1">
      <c r="A159" s="21">
        <v>155</v>
      </c>
      <c r="B159" s="22" t="s">
        <v>37</v>
      </c>
      <c r="C159" s="22" t="s">
        <v>364</v>
      </c>
      <c r="D159" s="27" t="s">
        <v>373</v>
      </c>
      <c r="E159" s="33" t="s">
        <v>374</v>
      </c>
      <c r="F159" s="38" t="s">
        <v>782</v>
      </c>
      <c r="G159" s="49">
        <v>50000</v>
      </c>
      <c r="H159" s="18"/>
      <c r="I159" s="19"/>
      <c r="J159" s="20">
        <f t="shared" si="2"/>
        <v>0</v>
      </c>
      <c r="K159" s="19"/>
      <c r="L159" s="30" t="s">
        <v>790</v>
      </c>
      <c r="M159" s="17" t="s">
        <v>26</v>
      </c>
    </row>
    <row r="160" spans="1:13" s="9" customFormat="1" hidden="1">
      <c r="A160" s="21">
        <v>156</v>
      </c>
      <c r="B160" s="22" t="s">
        <v>37</v>
      </c>
      <c r="C160" s="22" t="s">
        <v>364</v>
      </c>
      <c r="D160" s="27" t="s">
        <v>375</v>
      </c>
      <c r="E160" s="33" t="s">
        <v>376</v>
      </c>
      <c r="F160" s="38" t="s">
        <v>782</v>
      </c>
      <c r="G160" s="49">
        <v>25000</v>
      </c>
      <c r="H160" s="18"/>
      <c r="I160" s="19"/>
      <c r="J160" s="20">
        <f t="shared" si="2"/>
        <v>0</v>
      </c>
      <c r="K160" s="19"/>
      <c r="L160" s="30" t="s">
        <v>790</v>
      </c>
      <c r="M160" s="17" t="s">
        <v>26</v>
      </c>
    </row>
    <row r="161" spans="1:13" s="9" customFormat="1" hidden="1">
      <c r="A161" s="21">
        <v>157</v>
      </c>
      <c r="B161" s="23" t="s">
        <v>37</v>
      </c>
      <c r="C161" s="22" t="s">
        <v>364</v>
      </c>
      <c r="D161" s="27" t="s">
        <v>377</v>
      </c>
      <c r="E161" s="33" t="s">
        <v>378</v>
      </c>
      <c r="F161" s="38" t="s">
        <v>782</v>
      </c>
      <c r="G161" s="49">
        <v>50000</v>
      </c>
      <c r="H161" s="18"/>
      <c r="I161" s="19"/>
      <c r="J161" s="20">
        <f t="shared" si="2"/>
        <v>0</v>
      </c>
      <c r="K161" s="19"/>
      <c r="L161" s="30" t="s">
        <v>790</v>
      </c>
      <c r="M161" s="17" t="s">
        <v>29</v>
      </c>
    </row>
    <row r="162" spans="1:13" s="9" customFormat="1" hidden="1">
      <c r="A162" s="21">
        <v>158</v>
      </c>
      <c r="B162" s="22" t="s">
        <v>37</v>
      </c>
      <c r="C162" s="22" t="s">
        <v>364</v>
      </c>
      <c r="D162" s="27" t="s">
        <v>379</v>
      </c>
      <c r="E162" s="33" t="s">
        <v>380</v>
      </c>
      <c r="F162" s="38" t="s">
        <v>782</v>
      </c>
      <c r="G162" s="49">
        <v>20000</v>
      </c>
      <c r="H162" s="18"/>
      <c r="I162" s="19"/>
      <c r="J162" s="20">
        <f t="shared" si="2"/>
        <v>0</v>
      </c>
      <c r="K162" s="19"/>
      <c r="L162" s="30" t="s">
        <v>790</v>
      </c>
      <c r="M162" s="17" t="s">
        <v>29</v>
      </c>
    </row>
    <row r="163" spans="1:13" s="9" customFormat="1" hidden="1">
      <c r="A163" s="21">
        <v>159</v>
      </c>
      <c r="B163" s="22" t="s">
        <v>37</v>
      </c>
      <c r="C163" s="22" t="s">
        <v>364</v>
      </c>
      <c r="D163" s="27" t="s">
        <v>381</v>
      </c>
      <c r="E163" s="33" t="s">
        <v>382</v>
      </c>
      <c r="F163" s="38" t="s">
        <v>782</v>
      </c>
      <c r="G163" s="49">
        <v>30000</v>
      </c>
      <c r="H163" s="18"/>
      <c r="I163" s="19"/>
      <c r="J163" s="20">
        <f t="shared" si="2"/>
        <v>0</v>
      </c>
      <c r="K163" s="19"/>
      <c r="L163" s="30" t="s">
        <v>790</v>
      </c>
      <c r="M163" s="17" t="s">
        <v>27</v>
      </c>
    </row>
    <row r="164" spans="1:13" ht="27" hidden="1">
      <c r="A164" s="21">
        <v>160</v>
      </c>
      <c r="B164" s="22" t="s">
        <v>37</v>
      </c>
      <c r="C164" s="22" t="s">
        <v>364</v>
      </c>
      <c r="D164" s="27" t="s">
        <v>383</v>
      </c>
      <c r="E164" s="33" t="s">
        <v>384</v>
      </c>
      <c r="F164" s="38" t="s">
        <v>786</v>
      </c>
      <c r="G164" s="49">
        <v>60000</v>
      </c>
      <c r="H164" s="18"/>
      <c r="I164" s="19"/>
      <c r="J164" s="20">
        <f t="shared" si="2"/>
        <v>0</v>
      </c>
      <c r="K164" s="19"/>
      <c r="L164" s="30" t="s">
        <v>790</v>
      </c>
      <c r="M164" s="17" t="s">
        <v>27</v>
      </c>
    </row>
    <row r="165" spans="1:13" hidden="1">
      <c r="A165" s="21">
        <v>161</v>
      </c>
      <c r="B165" s="22" t="s">
        <v>37</v>
      </c>
      <c r="C165" s="34" t="s">
        <v>385</v>
      </c>
      <c r="D165" s="27" t="s">
        <v>386</v>
      </c>
      <c r="E165" s="31" t="s">
        <v>387</v>
      </c>
      <c r="F165" s="38" t="s">
        <v>782</v>
      </c>
      <c r="G165" s="49">
        <v>57000</v>
      </c>
      <c r="H165" s="18"/>
      <c r="I165" s="19"/>
      <c r="J165" s="20">
        <f t="shared" si="2"/>
        <v>0</v>
      </c>
      <c r="K165" s="19"/>
      <c r="L165" s="30" t="s">
        <v>789</v>
      </c>
      <c r="M165" s="17" t="s">
        <v>28</v>
      </c>
    </row>
    <row r="166" spans="1:13" hidden="1">
      <c r="A166" s="21">
        <v>162</v>
      </c>
      <c r="B166" s="22" t="s">
        <v>37</v>
      </c>
      <c r="C166" s="34" t="s">
        <v>385</v>
      </c>
      <c r="D166" s="27" t="s">
        <v>388</v>
      </c>
      <c r="E166" s="37" t="s">
        <v>389</v>
      </c>
      <c r="F166" s="38" t="s">
        <v>782</v>
      </c>
      <c r="G166" s="49">
        <v>75000</v>
      </c>
      <c r="H166" s="18"/>
      <c r="I166" s="19"/>
      <c r="J166" s="20">
        <f t="shared" si="2"/>
        <v>0</v>
      </c>
      <c r="K166" s="19"/>
      <c r="L166" s="30" t="s">
        <v>789</v>
      </c>
      <c r="M166" s="17" t="s">
        <v>27</v>
      </c>
    </row>
    <row r="167" spans="1:13" hidden="1">
      <c r="A167" s="21">
        <v>163</v>
      </c>
      <c r="B167" s="22" t="s">
        <v>37</v>
      </c>
      <c r="C167" s="34" t="s">
        <v>385</v>
      </c>
      <c r="D167" s="27" t="s">
        <v>390</v>
      </c>
      <c r="E167" s="34" t="s">
        <v>391</v>
      </c>
      <c r="F167" s="38" t="s">
        <v>782</v>
      </c>
      <c r="G167" s="49">
        <v>68000</v>
      </c>
      <c r="H167" s="18"/>
      <c r="I167" s="19"/>
      <c r="J167" s="20">
        <f t="shared" si="2"/>
        <v>0</v>
      </c>
      <c r="K167" s="19"/>
      <c r="L167" s="30" t="s">
        <v>789</v>
      </c>
      <c r="M167" s="17" t="s">
        <v>29</v>
      </c>
    </row>
    <row r="168" spans="1:13" hidden="1">
      <c r="A168" s="21">
        <v>164</v>
      </c>
      <c r="B168" s="22" t="s">
        <v>37</v>
      </c>
      <c r="C168" s="34" t="s">
        <v>385</v>
      </c>
      <c r="D168" s="27" t="s">
        <v>392</v>
      </c>
      <c r="E168" s="37" t="s">
        <v>393</v>
      </c>
      <c r="F168" s="38" t="s">
        <v>782</v>
      </c>
      <c r="G168" s="49">
        <v>160000</v>
      </c>
      <c r="H168" s="18"/>
      <c r="I168" s="19"/>
      <c r="J168" s="20">
        <f t="shared" si="2"/>
        <v>0</v>
      </c>
      <c r="K168" s="19"/>
      <c r="L168" s="30" t="s">
        <v>790</v>
      </c>
      <c r="M168" s="17" t="s">
        <v>26</v>
      </c>
    </row>
    <row r="169" spans="1:13" hidden="1">
      <c r="A169" s="21">
        <v>165</v>
      </c>
      <c r="B169" s="23" t="s">
        <v>37</v>
      </c>
      <c r="C169" s="30" t="s">
        <v>394</v>
      </c>
      <c r="D169" s="27" t="s">
        <v>395</v>
      </c>
      <c r="E169" s="31" t="s">
        <v>396</v>
      </c>
      <c r="F169" s="38" t="s">
        <v>782</v>
      </c>
      <c r="G169" s="49">
        <v>80000</v>
      </c>
      <c r="H169" s="18"/>
      <c r="I169" s="19"/>
      <c r="J169" s="20">
        <f t="shared" si="2"/>
        <v>0</v>
      </c>
      <c r="K169" s="19"/>
      <c r="L169" s="30" t="s">
        <v>789</v>
      </c>
      <c r="M169" s="17" t="s">
        <v>29</v>
      </c>
    </row>
    <row r="170" spans="1:13" hidden="1">
      <c r="A170" s="21">
        <v>166</v>
      </c>
      <c r="B170" s="22" t="s">
        <v>37</v>
      </c>
      <c r="C170" s="30" t="s">
        <v>394</v>
      </c>
      <c r="D170" s="27" t="s">
        <v>397</v>
      </c>
      <c r="E170" s="31" t="s">
        <v>398</v>
      </c>
      <c r="F170" s="38" t="s">
        <v>782</v>
      </c>
      <c r="G170" s="49">
        <v>70000</v>
      </c>
      <c r="H170" s="18"/>
      <c r="I170" s="19"/>
      <c r="J170" s="20">
        <f t="shared" si="2"/>
        <v>0</v>
      </c>
      <c r="K170" s="19"/>
      <c r="L170" s="30" t="s">
        <v>789</v>
      </c>
      <c r="M170" s="17" t="s">
        <v>29</v>
      </c>
    </row>
    <row r="171" spans="1:13" hidden="1">
      <c r="A171" s="21">
        <v>167</v>
      </c>
      <c r="B171" s="22" t="s">
        <v>37</v>
      </c>
      <c r="C171" s="30" t="s">
        <v>394</v>
      </c>
      <c r="D171" s="27" t="s">
        <v>399</v>
      </c>
      <c r="E171" s="31" t="s">
        <v>400</v>
      </c>
      <c r="F171" s="38" t="s">
        <v>782</v>
      </c>
      <c r="G171" s="49">
        <v>50000</v>
      </c>
      <c r="H171" s="18"/>
      <c r="I171" s="19"/>
      <c r="J171" s="20">
        <f t="shared" si="2"/>
        <v>0</v>
      </c>
      <c r="K171" s="19"/>
      <c r="L171" s="30" t="s">
        <v>789</v>
      </c>
      <c r="M171" s="17" t="s">
        <v>28</v>
      </c>
    </row>
    <row r="172" spans="1:13" hidden="1">
      <c r="A172" s="21">
        <v>168</v>
      </c>
      <c r="B172" s="22" t="s">
        <v>37</v>
      </c>
      <c r="C172" s="22" t="s">
        <v>394</v>
      </c>
      <c r="D172" s="27" t="s">
        <v>401</v>
      </c>
      <c r="E172" s="33" t="s">
        <v>402</v>
      </c>
      <c r="F172" s="38" t="s">
        <v>782</v>
      </c>
      <c r="G172" s="49">
        <v>50000</v>
      </c>
      <c r="H172" s="18"/>
      <c r="I172" s="19"/>
      <c r="J172" s="20">
        <f t="shared" si="2"/>
        <v>0</v>
      </c>
      <c r="K172" s="19"/>
      <c r="L172" s="30" t="s">
        <v>790</v>
      </c>
      <c r="M172" s="17" t="s">
        <v>27</v>
      </c>
    </row>
    <row r="173" spans="1:13" ht="27" hidden="1">
      <c r="A173" s="21">
        <v>169</v>
      </c>
      <c r="B173" s="22" t="s">
        <v>37</v>
      </c>
      <c r="C173" s="30" t="s">
        <v>403</v>
      </c>
      <c r="D173" s="27" t="s">
        <v>404</v>
      </c>
      <c r="E173" s="31" t="s">
        <v>405</v>
      </c>
      <c r="F173" s="38" t="s">
        <v>783</v>
      </c>
      <c r="G173" s="49">
        <v>50000</v>
      </c>
      <c r="H173" s="18"/>
      <c r="I173" s="19"/>
      <c r="J173" s="20">
        <f t="shared" si="2"/>
        <v>0</v>
      </c>
      <c r="K173" s="19"/>
      <c r="L173" s="30" t="s">
        <v>789</v>
      </c>
      <c r="M173" s="17" t="s">
        <v>26</v>
      </c>
    </row>
    <row r="174" spans="1:13" hidden="1">
      <c r="A174" s="21">
        <v>170</v>
      </c>
      <c r="B174" s="22" t="s">
        <v>37</v>
      </c>
      <c r="C174" s="30" t="s">
        <v>403</v>
      </c>
      <c r="D174" s="27" t="s">
        <v>406</v>
      </c>
      <c r="E174" s="31" t="s">
        <v>407</v>
      </c>
      <c r="F174" s="38" t="s">
        <v>782</v>
      </c>
      <c r="G174" s="49">
        <v>40000</v>
      </c>
      <c r="H174" s="18"/>
      <c r="I174" s="19"/>
      <c r="J174" s="20">
        <f t="shared" si="2"/>
        <v>0</v>
      </c>
      <c r="K174" s="19"/>
      <c r="L174" s="30" t="s">
        <v>789</v>
      </c>
      <c r="M174" s="17" t="s">
        <v>27</v>
      </c>
    </row>
    <row r="175" spans="1:13" ht="27" hidden="1">
      <c r="A175" s="21">
        <v>171</v>
      </c>
      <c r="B175" s="22" t="s">
        <v>37</v>
      </c>
      <c r="C175" s="30" t="s">
        <v>403</v>
      </c>
      <c r="D175" s="27" t="s">
        <v>408</v>
      </c>
      <c r="E175" s="31" t="s">
        <v>409</v>
      </c>
      <c r="F175" s="38" t="s">
        <v>781</v>
      </c>
      <c r="G175" s="49">
        <v>50000</v>
      </c>
      <c r="H175" s="18"/>
      <c r="I175" s="19"/>
      <c r="J175" s="20">
        <f t="shared" si="2"/>
        <v>0</v>
      </c>
      <c r="K175" s="19"/>
      <c r="L175" s="30" t="s">
        <v>789</v>
      </c>
      <c r="M175" s="17" t="s">
        <v>27</v>
      </c>
    </row>
    <row r="176" spans="1:13" hidden="1">
      <c r="A176" s="21">
        <v>172</v>
      </c>
      <c r="B176" s="22" t="s">
        <v>37</v>
      </c>
      <c r="C176" s="30" t="s">
        <v>403</v>
      </c>
      <c r="D176" s="27" t="s">
        <v>410</v>
      </c>
      <c r="E176" s="31" t="s">
        <v>411</v>
      </c>
      <c r="F176" s="38" t="s">
        <v>782</v>
      </c>
      <c r="G176" s="49">
        <v>40000</v>
      </c>
      <c r="H176" s="18"/>
      <c r="I176" s="19"/>
      <c r="J176" s="20">
        <f t="shared" si="2"/>
        <v>0</v>
      </c>
      <c r="K176" s="19"/>
      <c r="L176" s="30" t="s">
        <v>789</v>
      </c>
      <c r="M176" s="17" t="s">
        <v>26</v>
      </c>
    </row>
    <row r="177" spans="1:13" hidden="1">
      <c r="A177" s="21">
        <v>173</v>
      </c>
      <c r="B177" s="22" t="s">
        <v>37</v>
      </c>
      <c r="C177" s="22" t="s">
        <v>403</v>
      </c>
      <c r="D177" s="27" t="s">
        <v>412</v>
      </c>
      <c r="E177" s="33" t="s">
        <v>413</v>
      </c>
      <c r="F177" s="38" t="s">
        <v>782</v>
      </c>
      <c r="G177" s="49">
        <v>20000</v>
      </c>
      <c r="H177" s="18"/>
      <c r="I177" s="19"/>
      <c r="J177" s="20">
        <f t="shared" si="2"/>
        <v>0</v>
      </c>
      <c r="K177" s="19"/>
      <c r="L177" s="30" t="s">
        <v>789</v>
      </c>
      <c r="M177" s="17" t="s">
        <v>27</v>
      </c>
    </row>
    <row r="178" spans="1:13" hidden="1">
      <c r="A178" s="21">
        <v>174</v>
      </c>
      <c r="B178" s="22" t="s">
        <v>37</v>
      </c>
      <c r="C178" s="22" t="s">
        <v>403</v>
      </c>
      <c r="D178" s="27" t="s">
        <v>414</v>
      </c>
      <c r="E178" s="33" t="s">
        <v>415</v>
      </c>
      <c r="F178" s="38" t="s">
        <v>782</v>
      </c>
      <c r="G178" s="49">
        <v>50000</v>
      </c>
      <c r="H178" s="18"/>
      <c r="I178" s="19"/>
      <c r="J178" s="20">
        <f t="shared" si="2"/>
        <v>0</v>
      </c>
      <c r="K178" s="19"/>
      <c r="L178" s="30" t="s">
        <v>790</v>
      </c>
      <c r="M178" s="17" t="s">
        <v>27</v>
      </c>
    </row>
    <row r="179" spans="1:13" hidden="1">
      <c r="A179" s="21">
        <v>175</v>
      </c>
      <c r="B179" s="22" t="s">
        <v>37</v>
      </c>
      <c r="C179" s="22" t="s">
        <v>416</v>
      </c>
      <c r="D179" s="27" t="s">
        <v>417</v>
      </c>
      <c r="E179" s="37" t="s">
        <v>418</v>
      </c>
      <c r="F179" s="38" t="s">
        <v>782</v>
      </c>
      <c r="G179" s="49">
        <v>20000</v>
      </c>
      <c r="H179" s="18"/>
      <c r="I179" s="19"/>
      <c r="J179" s="20">
        <f t="shared" si="2"/>
        <v>0</v>
      </c>
      <c r="K179" s="19"/>
      <c r="L179" s="22" t="s">
        <v>789</v>
      </c>
      <c r="M179" s="17" t="s">
        <v>28</v>
      </c>
    </row>
    <row r="180" spans="1:13" hidden="1">
      <c r="A180" s="21">
        <v>176</v>
      </c>
      <c r="B180" s="22" t="s">
        <v>37</v>
      </c>
      <c r="C180" s="22" t="s">
        <v>416</v>
      </c>
      <c r="D180" s="27" t="s">
        <v>419</v>
      </c>
      <c r="E180" s="37" t="s">
        <v>25</v>
      </c>
      <c r="F180" s="38" t="s">
        <v>782</v>
      </c>
      <c r="G180" s="49">
        <v>47000</v>
      </c>
      <c r="H180" s="18"/>
      <c r="I180" s="19"/>
      <c r="J180" s="20">
        <f t="shared" si="2"/>
        <v>0</v>
      </c>
      <c r="K180" s="19"/>
      <c r="L180" s="22" t="s">
        <v>789</v>
      </c>
      <c r="M180" s="17" t="s">
        <v>29</v>
      </c>
    </row>
    <row r="181" spans="1:13" hidden="1">
      <c r="A181" s="21">
        <v>177</v>
      </c>
      <c r="B181" s="22" t="s">
        <v>37</v>
      </c>
      <c r="C181" s="22" t="s">
        <v>416</v>
      </c>
      <c r="D181" s="27" t="s">
        <v>420</v>
      </c>
      <c r="E181" s="37" t="s">
        <v>418</v>
      </c>
      <c r="F181" s="38" t="s">
        <v>782</v>
      </c>
      <c r="G181" s="49">
        <v>20000</v>
      </c>
      <c r="H181" s="18"/>
      <c r="I181" s="19"/>
      <c r="J181" s="20">
        <f t="shared" si="2"/>
        <v>0</v>
      </c>
      <c r="K181" s="19"/>
      <c r="L181" s="22" t="s">
        <v>789</v>
      </c>
      <c r="M181" s="17" t="s">
        <v>27</v>
      </c>
    </row>
    <row r="182" spans="1:13" hidden="1">
      <c r="A182" s="21">
        <v>178</v>
      </c>
      <c r="B182" s="22" t="s">
        <v>37</v>
      </c>
      <c r="C182" s="22" t="s">
        <v>416</v>
      </c>
      <c r="D182" s="27" t="s">
        <v>421</v>
      </c>
      <c r="E182" s="37" t="s">
        <v>422</v>
      </c>
      <c r="F182" s="38" t="s">
        <v>782</v>
      </c>
      <c r="G182" s="49">
        <v>10000</v>
      </c>
      <c r="H182" s="18"/>
      <c r="I182" s="19"/>
      <c r="J182" s="20">
        <f t="shared" si="2"/>
        <v>0</v>
      </c>
      <c r="K182" s="19"/>
      <c r="L182" s="22" t="s">
        <v>789</v>
      </c>
      <c r="M182" s="17" t="s">
        <v>27</v>
      </c>
    </row>
    <row r="183" spans="1:13" hidden="1">
      <c r="A183" s="21">
        <v>179</v>
      </c>
      <c r="B183" s="22" t="s">
        <v>37</v>
      </c>
      <c r="C183" s="22" t="s">
        <v>416</v>
      </c>
      <c r="D183" s="27" t="s">
        <v>423</v>
      </c>
      <c r="E183" s="37" t="s">
        <v>424</v>
      </c>
      <c r="F183" s="38" t="s">
        <v>782</v>
      </c>
      <c r="G183" s="49">
        <v>15000</v>
      </c>
      <c r="H183" s="18"/>
      <c r="I183" s="19"/>
      <c r="J183" s="20">
        <f t="shared" si="2"/>
        <v>0</v>
      </c>
      <c r="K183" s="19"/>
      <c r="L183" s="22" t="s">
        <v>789</v>
      </c>
      <c r="M183" s="17" t="s">
        <v>27</v>
      </c>
    </row>
    <row r="184" spans="1:13" hidden="1">
      <c r="A184" s="21">
        <v>180</v>
      </c>
      <c r="B184" s="22" t="s">
        <v>37</v>
      </c>
      <c r="C184" s="22" t="s">
        <v>416</v>
      </c>
      <c r="D184" s="27" t="s">
        <v>425</v>
      </c>
      <c r="E184" s="37" t="s">
        <v>426</v>
      </c>
      <c r="F184" s="38" t="s">
        <v>782</v>
      </c>
      <c r="G184" s="49">
        <v>10000</v>
      </c>
      <c r="H184" s="18"/>
      <c r="I184" s="19"/>
      <c r="J184" s="20">
        <f t="shared" si="2"/>
        <v>0</v>
      </c>
      <c r="K184" s="19"/>
      <c r="L184" s="22" t="s">
        <v>789</v>
      </c>
      <c r="M184" s="17" t="s">
        <v>29</v>
      </c>
    </row>
    <row r="185" spans="1:13" hidden="1">
      <c r="A185" s="21">
        <v>181</v>
      </c>
      <c r="B185" s="22" t="s">
        <v>37</v>
      </c>
      <c r="C185" s="22" t="s">
        <v>416</v>
      </c>
      <c r="D185" s="27" t="s">
        <v>427</v>
      </c>
      <c r="E185" s="37" t="s">
        <v>428</v>
      </c>
      <c r="F185" s="38" t="s">
        <v>782</v>
      </c>
      <c r="G185" s="49">
        <v>50000</v>
      </c>
      <c r="H185" s="18"/>
      <c r="I185" s="19"/>
      <c r="J185" s="20">
        <f t="shared" si="2"/>
        <v>0</v>
      </c>
      <c r="K185" s="19"/>
      <c r="L185" s="22" t="s">
        <v>789</v>
      </c>
      <c r="M185" s="17" t="s">
        <v>29</v>
      </c>
    </row>
    <row r="186" spans="1:13" hidden="1">
      <c r="A186" s="21">
        <v>182</v>
      </c>
      <c r="B186" s="22" t="s">
        <v>37</v>
      </c>
      <c r="C186" s="22" t="s">
        <v>416</v>
      </c>
      <c r="D186" s="27" t="s">
        <v>429</v>
      </c>
      <c r="E186" s="37" t="s">
        <v>430</v>
      </c>
      <c r="F186" s="38" t="s">
        <v>782</v>
      </c>
      <c r="G186" s="49">
        <v>10000</v>
      </c>
      <c r="H186" s="18"/>
      <c r="I186" s="19"/>
      <c r="J186" s="20">
        <f t="shared" si="2"/>
        <v>0</v>
      </c>
      <c r="K186" s="19"/>
      <c r="L186" s="22" t="s">
        <v>789</v>
      </c>
      <c r="M186" s="17" t="s">
        <v>26</v>
      </c>
    </row>
    <row r="187" spans="1:13" ht="27" hidden="1">
      <c r="A187" s="21">
        <v>183</v>
      </c>
      <c r="B187" s="22" t="s">
        <v>37</v>
      </c>
      <c r="C187" s="22" t="s">
        <v>416</v>
      </c>
      <c r="D187" s="27" t="s">
        <v>431</v>
      </c>
      <c r="E187" s="37" t="s">
        <v>432</v>
      </c>
      <c r="F187" s="38" t="s">
        <v>783</v>
      </c>
      <c r="G187" s="49">
        <v>18000</v>
      </c>
      <c r="H187" s="18"/>
      <c r="I187" s="19"/>
      <c r="J187" s="20">
        <f t="shared" si="2"/>
        <v>0</v>
      </c>
      <c r="K187" s="19"/>
      <c r="L187" s="22" t="s">
        <v>789</v>
      </c>
      <c r="M187" s="17" t="s">
        <v>29</v>
      </c>
    </row>
    <row r="188" spans="1:13" ht="27" hidden="1">
      <c r="A188" s="21">
        <v>184</v>
      </c>
      <c r="B188" s="24" t="s">
        <v>39</v>
      </c>
      <c r="C188" s="25" t="s">
        <v>433</v>
      </c>
      <c r="D188" s="27" t="s">
        <v>434</v>
      </c>
      <c r="E188" s="39" t="s">
        <v>435</v>
      </c>
      <c r="F188" s="38" t="s">
        <v>782</v>
      </c>
      <c r="G188" s="49">
        <v>10000</v>
      </c>
      <c r="H188" s="18"/>
      <c r="I188" s="19"/>
      <c r="J188" s="20">
        <f t="shared" si="2"/>
        <v>0</v>
      </c>
      <c r="K188" s="19"/>
      <c r="L188" s="25" t="s">
        <v>788</v>
      </c>
      <c r="M188" s="17" t="s">
        <v>29</v>
      </c>
    </row>
    <row r="189" spans="1:13" hidden="1">
      <c r="A189" s="21">
        <v>185</v>
      </c>
      <c r="B189" s="25" t="s">
        <v>39</v>
      </c>
      <c r="C189" s="25" t="s">
        <v>436</v>
      </c>
      <c r="D189" s="27" t="s">
        <v>437</v>
      </c>
      <c r="E189" s="39" t="s">
        <v>438</v>
      </c>
      <c r="F189" s="38" t="s">
        <v>782</v>
      </c>
      <c r="G189" s="49">
        <v>200000</v>
      </c>
      <c r="H189" s="18"/>
      <c r="I189" s="19"/>
      <c r="J189" s="20">
        <f t="shared" si="2"/>
        <v>0</v>
      </c>
      <c r="K189" s="19"/>
      <c r="L189" s="25" t="s">
        <v>788</v>
      </c>
      <c r="M189" s="17" t="s">
        <v>26</v>
      </c>
    </row>
    <row r="190" spans="1:13" hidden="1">
      <c r="A190" s="21">
        <v>186</v>
      </c>
      <c r="B190" s="22" t="s">
        <v>39</v>
      </c>
      <c r="C190" s="22" t="s">
        <v>4</v>
      </c>
      <c r="D190" s="27" t="s">
        <v>439</v>
      </c>
      <c r="E190" s="28" t="s">
        <v>440</v>
      </c>
      <c r="F190" s="38" t="s">
        <v>782</v>
      </c>
      <c r="G190" s="49">
        <v>28000</v>
      </c>
      <c r="H190" s="18"/>
      <c r="I190" s="19"/>
      <c r="J190" s="20">
        <f t="shared" si="2"/>
        <v>0</v>
      </c>
      <c r="K190" s="19"/>
      <c r="L190" s="45" t="s">
        <v>789</v>
      </c>
      <c r="M190" s="17" t="s">
        <v>27</v>
      </c>
    </row>
    <row r="191" spans="1:13" hidden="1">
      <c r="A191" s="21">
        <v>187</v>
      </c>
      <c r="B191" s="22" t="s">
        <v>39</v>
      </c>
      <c r="C191" s="22" t="s">
        <v>4</v>
      </c>
      <c r="D191" s="27" t="s">
        <v>441</v>
      </c>
      <c r="E191" s="28" t="s">
        <v>442</v>
      </c>
      <c r="F191" s="38" t="s">
        <v>782</v>
      </c>
      <c r="G191" s="49">
        <v>50000</v>
      </c>
      <c r="H191" s="18"/>
      <c r="I191" s="19"/>
      <c r="J191" s="20">
        <f t="shared" si="2"/>
        <v>0</v>
      </c>
      <c r="K191" s="19"/>
      <c r="L191" s="45" t="s">
        <v>789</v>
      </c>
      <c r="M191" s="17" t="s">
        <v>29</v>
      </c>
    </row>
    <row r="192" spans="1:13" hidden="1">
      <c r="A192" s="21">
        <v>188</v>
      </c>
      <c r="B192" s="22" t="s">
        <v>39</v>
      </c>
      <c r="C192" s="22" t="s">
        <v>4</v>
      </c>
      <c r="D192" s="27" t="s">
        <v>443</v>
      </c>
      <c r="E192" s="28" t="s">
        <v>444</v>
      </c>
      <c r="F192" s="38" t="s">
        <v>782</v>
      </c>
      <c r="G192" s="49">
        <v>52200</v>
      </c>
      <c r="H192" s="18"/>
      <c r="I192" s="19"/>
      <c r="J192" s="20">
        <f t="shared" si="2"/>
        <v>0</v>
      </c>
      <c r="K192" s="19"/>
      <c r="L192" s="45" t="s">
        <v>789</v>
      </c>
      <c r="M192" s="17" t="s">
        <v>27</v>
      </c>
    </row>
    <row r="193" spans="1:13" hidden="1">
      <c r="A193" s="21">
        <v>189</v>
      </c>
      <c r="B193" s="22" t="s">
        <v>39</v>
      </c>
      <c r="C193" s="22" t="s">
        <v>4</v>
      </c>
      <c r="D193" s="27" t="s">
        <v>445</v>
      </c>
      <c r="E193" s="28" t="s">
        <v>446</v>
      </c>
      <c r="F193" s="38" t="s">
        <v>782</v>
      </c>
      <c r="G193" s="49">
        <v>200000</v>
      </c>
      <c r="H193" s="18"/>
      <c r="I193" s="19"/>
      <c r="J193" s="20">
        <f t="shared" si="2"/>
        <v>0</v>
      </c>
      <c r="K193" s="19"/>
      <c r="L193" s="45" t="s">
        <v>789</v>
      </c>
      <c r="M193" s="17" t="s">
        <v>27</v>
      </c>
    </row>
    <row r="194" spans="1:13" ht="27" hidden="1">
      <c r="A194" s="21">
        <v>190</v>
      </c>
      <c r="B194" s="22" t="s">
        <v>39</v>
      </c>
      <c r="C194" s="22" t="s">
        <v>4</v>
      </c>
      <c r="D194" s="27" t="s">
        <v>447</v>
      </c>
      <c r="E194" s="28" t="s">
        <v>448</v>
      </c>
      <c r="F194" s="38" t="s">
        <v>783</v>
      </c>
      <c r="G194" s="49">
        <v>19800</v>
      </c>
      <c r="H194" s="18"/>
      <c r="I194" s="19"/>
      <c r="J194" s="20">
        <f t="shared" si="2"/>
        <v>0</v>
      </c>
      <c r="K194" s="19"/>
      <c r="L194" s="45" t="s">
        <v>789</v>
      </c>
      <c r="M194" s="17" t="s">
        <v>29</v>
      </c>
    </row>
    <row r="195" spans="1:13" hidden="1">
      <c r="A195" s="21">
        <v>191</v>
      </c>
      <c r="B195" s="22" t="s">
        <v>39</v>
      </c>
      <c r="C195" s="22" t="s">
        <v>4</v>
      </c>
      <c r="D195" s="27" t="s">
        <v>449</v>
      </c>
      <c r="E195" s="28" t="s">
        <v>450</v>
      </c>
      <c r="F195" s="38" t="s">
        <v>782</v>
      </c>
      <c r="G195" s="49">
        <v>20000</v>
      </c>
      <c r="H195" s="18"/>
      <c r="I195" s="19"/>
      <c r="J195" s="20">
        <f t="shared" si="2"/>
        <v>0</v>
      </c>
      <c r="K195" s="19"/>
      <c r="L195" s="45" t="s">
        <v>789</v>
      </c>
      <c r="M195" s="17" t="s">
        <v>26</v>
      </c>
    </row>
    <row r="196" spans="1:13" hidden="1">
      <c r="A196" s="21">
        <v>192</v>
      </c>
      <c r="B196" s="22" t="s">
        <v>39</v>
      </c>
      <c r="C196" s="22" t="s">
        <v>4</v>
      </c>
      <c r="D196" s="27" t="s">
        <v>451</v>
      </c>
      <c r="E196" s="28" t="s">
        <v>452</v>
      </c>
      <c r="F196" s="38" t="s">
        <v>782</v>
      </c>
      <c r="G196" s="49">
        <v>30000</v>
      </c>
      <c r="H196" s="18"/>
      <c r="I196" s="19"/>
      <c r="J196" s="20">
        <f t="shared" si="2"/>
        <v>0</v>
      </c>
      <c r="K196" s="19"/>
      <c r="L196" s="45" t="s">
        <v>789</v>
      </c>
      <c r="M196" s="17" t="s">
        <v>28</v>
      </c>
    </row>
    <row r="197" spans="1:13" ht="27" hidden="1">
      <c r="A197" s="21">
        <v>193</v>
      </c>
      <c r="B197" s="22" t="s">
        <v>39</v>
      </c>
      <c r="C197" s="22" t="s">
        <v>4</v>
      </c>
      <c r="D197" s="27" t="s">
        <v>453</v>
      </c>
      <c r="E197" s="28" t="s">
        <v>454</v>
      </c>
      <c r="F197" s="38" t="s">
        <v>781</v>
      </c>
      <c r="G197" s="49">
        <v>13500</v>
      </c>
      <c r="H197" s="18"/>
      <c r="I197" s="19"/>
      <c r="J197" s="20">
        <f t="shared" ref="J197:J260" si="3">H197/G197</f>
        <v>0</v>
      </c>
      <c r="K197" s="19"/>
      <c r="L197" s="45" t="s">
        <v>790</v>
      </c>
      <c r="M197" s="17" t="s">
        <v>28</v>
      </c>
    </row>
    <row r="198" spans="1:13" hidden="1">
      <c r="A198" s="21">
        <v>194</v>
      </c>
      <c r="B198" s="22" t="s">
        <v>39</v>
      </c>
      <c r="C198" s="22" t="s">
        <v>4</v>
      </c>
      <c r="D198" s="27" t="s">
        <v>455</v>
      </c>
      <c r="E198" s="28" t="s">
        <v>456</v>
      </c>
      <c r="F198" s="38" t="s">
        <v>782</v>
      </c>
      <c r="G198" s="49">
        <v>100000</v>
      </c>
      <c r="H198" s="18"/>
      <c r="I198" s="19"/>
      <c r="J198" s="20">
        <f t="shared" si="3"/>
        <v>0</v>
      </c>
      <c r="K198" s="19"/>
      <c r="L198" s="45" t="s">
        <v>790</v>
      </c>
      <c r="M198" s="17" t="s">
        <v>28</v>
      </c>
    </row>
    <row r="199" spans="1:13" ht="27" hidden="1">
      <c r="A199" s="21">
        <v>195</v>
      </c>
      <c r="B199" s="22" t="s">
        <v>39</v>
      </c>
      <c r="C199" s="22" t="s">
        <v>4</v>
      </c>
      <c r="D199" s="27" t="s">
        <v>457</v>
      </c>
      <c r="E199" s="28" t="s">
        <v>458</v>
      </c>
      <c r="F199" s="38" t="s">
        <v>781</v>
      </c>
      <c r="G199" s="49">
        <v>45000</v>
      </c>
      <c r="H199" s="18"/>
      <c r="I199" s="19"/>
      <c r="J199" s="20">
        <f t="shared" si="3"/>
        <v>0</v>
      </c>
      <c r="K199" s="19"/>
      <c r="L199" s="45" t="s">
        <v>790</v>
      </c>
      <c r="M199" s="17" t="s">
        <v>27</v>
      </c>
    </row>
    <row r="200" spans="1:13" hidden="1">
      <c r="A200" s="21">
        <v>196</v>
      </c>
      <c r="B200" s="22" t="s">
        <v>39</v>
      </c>
      <c r="C200" s="22" t="s">
        <v>4</v>
      </c>
      <c r="D200" s="27" t="s">
        <v>459</v>
      </c>
      <c r="E200" s="28" t="s">
        <v>460</v>
      </c>
      <c r="F200" s="38" t="s">
        <v>782</v>
      </c>
      <c r="G200" s="49">
        <v>105600</v>
      </c>
      <c r="H200" s="18"/>
      <c r="I200" s="19"/>
      <c r="J200" s="20">
        <f t="shared" si="3"/>
        <v>0</v>
      </c>
      <c r="K200" s="19"/>
      <c r="L200" s="45" t="s">
        <v>790</v>
      </c>
      <c r="M200" s="17" t="s">
        <v>28</v>
      </c>
    </row>
    <row r="201" spans="1:13" hidden="1">
      <c r="A201" s="21">
        <v>197</v>
      </c>
      <c r="B201" s="22" t="s">
        <v>39</v>
      </c>
      <c r="C201" s="22" t="s">
        <v>4</v>
      </c>
      <c r="D201" s="27" t="s">
        <v>461</v>
      </c>
      <c r="E201" s="28" t="s">
        <v>462</v>
      </c>
      <c r="F201" s="38" t="s">
        <v>782</v>
      </c>
      <c r="G201" s="49">
        <v>175400</v>
      </c>
      <c r="H201" s="18"/>
      <c r="I201" s="19"/>
      <c r="J201" s="20">
        <f t="shared" si="3"/>
        <v>0</v>
      </c>
      <c r="K201" s="19"/>
      <c r="L201" s="45" t="s">
        <v>790</v>
      </c>
      <c r="M201" s="17" t="s">
        <v>28</v>
      </c>
    </row>
    <row r="202" spans="1:13" hidden="1">
      <c r="A202" s="21">
        <v>198</v>
      </c>
      <c r="B202" s="22" t="s">
        <v>39</v>
      </c>
      <c r="C202" s="22" t="s">
        <v>4</v>
      </c>
      <c r="D202" s="27" t="s">
        <v>463</v>
      </c>
      <c r="E202" s="28" t="s">
        <v>464</v>
      </c>
      <c r="F202" s="38" t="s">
        <v>782</v>
      </c>
      <c r="G202" s="49">
        <v>67400</v>
      </c>
      <c r="H202" s="18"/>
      <c r="I202" s="19"/>
      <c r="J202" s="20">
        <f t="shared" si="3"/>
        <v>0</v>
      </c>
      <c r="K202" s="19"/>
      <c r="L202" s="45" t="s">
        <v>790</v>
      </c>
      <c r="M202" s="17" t="s">
        <v>28</v>
      </c>
    </row>
    <row r="203" spans="1:13" hidden="1">
      <c r="A203" s="21">
        <v>199</v>
      </c>
      <c r="B203" s="22" t="s">
        <v>39</v>
      </c>
      <c r="C203" s="22" t="s">
        <v>4</v>
      </c>
      <c r="D203" s="27" t="s">
        <v>465</v>
      </c>
      <c r="E203" s="28" t="s">
        <v>466</v>
      </c>
      <c r="F203" s="38" t="s">
        <v>782</v>
      </c>
      <c r="G203" s="49">
        <v>193600</v>
      </c>
      <c r="H203" s="18"/>
      <c r="I203" s="19"/>
      <c r="J203" s="20">
        <f t="shared" si="3"/>
        <v>0</v>
      </c>
      <c r="K203" s="19"/>
      <c r="L203" s="45" t="s">
        <v>790</v>
      </c>
      <c r="M203" s="17" t="s">
        <v>26</v>
      </c>
    </row>
    <row r="204" spans="1:13" hidden="1">
      <c r="A204" s="21">
        <v>200</v>
      </c>
      <c r="B204" s="22" t="s">
        <v>39</v>
      </c>
      <c r="C204" s="22" t="s">
        <v>4</v>
      </c>
      <c r="D204" s="27" t="s">
        <v>467</v>
      </c>
      <c r="E204" s="28" t="s">
        <v>468</v>
      </c>
      <c r="F204" s="38" t="s">
        <v>782</v>
      </c>
      <c r="G204" s="49">
        <v>50000</v>
      </c>
      <c r="H204" s="18"/>
      <c r="I204" s="19"/>
      <c r="J204" s="20">
        <f t="shared" si="3"/>
        <v>0</v>
      </c>
      <c r="K204" s="19"/>
      <c r="L204" s="45" t="s">
        <v>790</v>
      </c>
      <c r="M204" s="17" t="s">
        <v>26</v>
      </c>
    </row>
    <row r="205" spans="1:13" hidden="1">
      <c r="A205" s="21">
        <v>201</v>
      </c>
      <c r="B205" s="22" t="s">
        <v>39</v>
      </c>
      <c r="C205" s="22" t="s">
        <v>4</v>
      </c>
      <c r="D205" s="27" t="s">
        <v>469</v>
      </c>
      <c r="E205" s="28" t="s">
        <v>470</v>
      </c>
      <c r="F205" s="38" t="s">
        <v>782</v>
      </c>
      <c r="G205" s="49">
        <v>30000</v>
      </c>
      <c r="H205" s="18"/>
      <c r="I205" s="19"/>
      <c r="J205" s="20">
        <f t="shared" si="3"/>
        <v>0</v>
      </c>
      <c r="K205" s="19"/>
      <c r="L205" s="45" t="s">
        <v>790</v>
      </c>
      <c r="M205" s="17" t="s">
        <v>27</v>
      </c>
    </row>
    <row r="206" spans="1:13" hidden="1">
      <c r="A206" s="21">
        <v>202</v>
      </c>
      <c r="B206" s="21" t="s">
        <v>39</v>
      </c>
      <c r="C206" s="40" t="s">
        <v>5</v>
      </c>
      <c r="D206" s="27" t="s">
        <v>471</v>
      </c>
      <c r="E206" s="28" t="s">
        <v>472</v>
      </c>
      <c r="F206" s="38" t="s">
        <v>782</v>
      </c>
      <c r="G206" s="49">
        <v>150000</v>
      </c>
      <c r="H206" s="18"/>
      <c r="I206" s="19"/>
      <c r="J206" s="20">
        <f t="shared" si="3"/>
        <v>0</v>
      </c>
      <c r="K206" s="19"/>
      <c r="L206" s="38" t="s">
        <v>789</v>
      </c>
      <c r="M206" s="17" t="s">
        <v>27</v>
      </c>
    </row>
    <row r="207" spans="1:13" hidden="1">
      <c r="A207" s="21">
        <v>203</v>
      </c>
      <c r="B207" s="21" t="s">
        <v>39</v>
      </c>
      <c r="C207" s="40" t="s">
        <v>5</v>
      </c>
      <c r="D207" s="27" t="s">
        <v>473</v>
      </c>
      <c r="E207" s="28" t="s">
        <v>474</v>
      </c>
      <c r="F207" s="38" t="s">
        <v>782</v>
      </c>
      <c r="G207" s="49">
        <v>120000</v>
      </c>
      <c r="H207" s="18"/>
      <c r="I207" s="19"/>
      <c r="J207" s="20">
        <f t="shared" si="3"/>
        <v>0</v>
      </c>
      <c r="K207" s="19"/>
      <c r="L207" s="38" t="s">
        <v>789</v>
      </c>
      <c r="M207" s="17" t="s">
        <v>28</v>
      </c>
    </row>
    <row r="208" spans="1:13" ht="27" hidden="1">
      <c r="A208" s="21">
        <v>204</v>
      </c>
      <c r="B208" s="21" t="s">
        <v>39</v>
      </c>
      <c r="C208" s="40" t="s">
        <v>5</v>
      </c>
      <c r="D208" s="27" t="s">
        <v>475</v>
      </c>
      <c r="E208" s="28" t="s">
        <v>476</v>
      </c>
      <c r="F208" s="38" t="s">
        <v>781</v>
      </c>
      <c r="G208" s="49">
        <v>27000</v>
      </c>
      <c r="H208" s="18"/>
      <c r="I208" s="19"/>
      <c r="J208" s="20">
        <f t="shared" si="3"/>
        <v>0</v>
      </c>
      <c r="K208" s="19"/>
      <c r="L208" s="38" t="s">
        <v>789</v>
      </c>
      <c r="M208" s="17" t="s">
        <v>27</v>
      </c>
    </row>
    <row r="209" spans="1:13" ht="27" hidden="1">
      <c r="A209" s="21">
        <v>205</v>
      </c>
      <c r="B209" s="21" t="s">
        <v>39</v>
      </c>
      <c r="C209" s="40" t="s">
        <v>5</v>
      </c>
      <c r="D209" s="27" t="s">
        <v>477</v>
      </c>
      <c r="E209" s="28" t="s">
        <v>478</v>
      </c>
      <c r="F209" s="38" t="s">
        <v>781</v>
      </c>
      <c r="G209" s="49">
        <v>41000</v>
      </c>
      <c r="H209" s="18"/>
      <c r="I209" s="19"/>
      <c r="J209" s="20">
        <f t="shared" si="3"/>
        <v>0</v>
      </c>
      <c r="K209" s="19"/>
      <c r="L209" s="38" t="s">
        <v>789</v>
      </c>
      <c r="M209" s="17" t="s">
        <v>27</v>
      </c>
    </row>
    <row r="210" spans="1:13" ht="27" hidden="1">
      <c r="A210" s="21">
        <v>206</v>
      </c>
      <c r="B210" s="21" t="s">
        <v>39</v>
      </c>
      <c r="C210" s="40" t="s">
        <v>5</v>
      </c>
      <c r="D210" s="27" t="s">
        <v>479</v>
      </c>
      <c r="E210" s="28" t="s">
        <v>480</v>
      </c>
      <c r="F210" s="38" t="s">
        <v>781</v>
      </c>
      <c r="G210" s="49">
        <v>18000</v>
      </c>
      <c r="H210" s="18"/>
      <c r="I210" s="19"/>
      <c r="J210" s="20">
        <f t="shared" si="3"/>
        <v>0</v>
      </c>
      <c r="K210" s="19"/>
      <c r="L210" s="38" t="s">
        <v>789</v>
      </c>
      <c r="M210" s="17" t="s">
        <v>27</v>
      </c>
    </row>
    <row r="211" spans="1:13" ht="27" hidden="1">
      <c r="A211" s="21">
        <v>207</v>
      </c>
      <c r="B211" s="21" t="s">
        <v>39</v>
      </c>
      <c r="C211" s="40" t="s">
        <v>5</v>
      </c>
      <c r="D211" s="27" t="s">
        <v>481</v>
      </c>
      <c r="E211" s="28" t="s">
        <v>482</v>
      </c>
      <c r="F211" s="38" t="s">
        <v>781</v>
      </c>
      <c r="G211" s="49">
        <v>27000</v>
      </c>
      <c r="H211" s="18"/>
      <c r="I211" s="19"/>
      <c r="J211" s="20">
        <f t="shared" si="3"/>
        <v>0</v>
      </c>
      <c r="K211" s="19"/>
      <c r="L211" s="38" t="s">
        <v>789</v>
      </c>
      <c r="M211" s="17" t="s">
        <v>28</v>
      </c>
    </row>
    <row r="212" spans="1:13" ht="27" hidden="1">
      <c r="A212" s="21">
        <v>208</v>
      </c>
      <c r="B212" s="21" t="s">
        <v>39</v>
      </c>
      <c r="C212" s="40" t="s">
        <v>5</v>
      </c>
      <c r="D212" s="27" t="s">
        <v>483</v>
      </c>
      <c r="E212" s="28" t="s">
        <v>484</v>
      </c>
      <c r="F212" s="38" t="s">
        <v>781</v>
      </c>
      <c r="G212" s="49">
        <v>17000</v>
      </c>
      <c r="H212" s="18"/>
      <c r="I212" s="19"/>
      <c r="J212" s="20">
        <f t="shared" si="3"/>
        <v>0</v>
      </c>
      <c r="K212" s="19"/>
      <c r="L212" s="38" t="s">
        <v>789</v>
      </c>
      <c r="M212" s="17" t="s">
        <v>29</v>
      </c>
    </row>
    <row r="213" spans="1:13" hidden="1">
      <c r="A213" s="21">
        <v>209</v>
      </c>
      <c r="B213" s="21" t="s">
        <v>39</v>
      </c>
      <c r="C213" s="40" t="s">
        <v>5</v>
      </c>
      <c r="D213" s="27" t="s">
        <v>485</v>
      </c>
      <c r="E213" s="28" t="s">
        <v>486</v>
      </c>
      <c r="F213" s="38" t="s">
        <v>782</v>
      </c>
      <c r="G213" s="49">
        <v>50000</v>
      </c>
      <c r="H213" s="18"/>
      <c r="I213" s="19"/>
      <c r="J213" s="20">
        <f t="shared" si="3"/>
        <v>0</v>
      </c>
      <c r="K213" s="19"/>
      <c r="L213" s="38" t="s">
        <v>790</v>
      </c>
      <c r="M213" s="17" t="s">
        <v>26</v>
      </c>
    </row>
    <row r="214" spans="1:13" hidden="1">
      <c r="A214" s="21">
        <v>210</v>
      </c>
      <c r="B214" s="21" t="s">
        <v>39</v>
      </c>
      <c r="C214" s="40" t="s">
        <v>5</v>
      </c>
      <c r="D214" s="27" t="s">
        <v>487</v>
      </c>
      <c r="E214" s="28" t="s">
        <v>488</v>
      </c>
      <c r="F214" s="38" t="s">
        <v>782</v>
      </c>
      <c r="G214" s="49">
        <v>140000</v>
      </c>
      <c r="H214" s="18"/>
      <c r="I214" s="19"/>
      <c r="J214" s="20">
        <f t="shared" si="3"/>
        <v>0</v>
      </c>
      <c r="K214" s="19"/>
      <c r="L214" s="38" t="s">
        <v>790</v>
      </c>
      <c r="M214" s="17" t="s">
        <v>29</v>
      </c>
    </row>
    <row r="215" spans="1:13" hidden="1">
      <c r="A215" s="21">
        <v>211</v>
      </c>
      <c r="B215" s="21" t="s">
        <v>39</v>
      </c>
      <c r="C215" s="40" t="s">
        <v>5</v>
      </c>
      <c r="D215" s="27" t="s">
        <v>489</v>
      </c>
      <c r="E215" s="28" t="s">
        <v>490</v>
      </c>
      <c r="F215" s="38" t="s">
        <v>782</v>
      </c>
      <c r="G215" s="49">
        <v>200000</v>
      </c>
      <c r="H215" s="18"/>
      <c r="I215" s="19"/>
      <c r="J215" s="20">
        <f t="shared" si="3"/>
        <v>0</v>
      </c>
      <c r="K215" s="19"/>
      <c r="L215" s="38" t="s">
        <v>790</v>
      </c>
      <c r="M215" s="17" t="s">
        <v>27</v>
      </c>
    </row>
    <row r="216" spans="1:13" hidden="1">
      <c r="A216" s="21">
        <v>212</v>
      </c>
      <c r="B216" s="21" t="s">
        <v>39</v>
      </c>
      <c r="C216" s="40" t="s">
        <v>5</v>
      </c>
      <c r="D216" s="27" t="s">
        <v>491</v>
      </c>
      <c r="E216" s="28" t="s">
        <v>492</v>
      </c>
      <c r="F216" s="38" t="s">
        <v>782</v>
      </c>
      <c r="G216" s="49">
        <v>200000</v>
      </c>
      <c r="H216" s="18"/>
      <c r="I216" s="19"/>
      <c r="J216" s="20">
        <f t="shared" si="3"/>
        <v>0</v>
      </c>
      <c r="K216" s="19"/>
      <c r="L216" s="38" t="s">
        <v>790</v>
      </c>
      <c r="M216" s="17" t="s">
        <v>27</v>
      </c>
    </row>
    <row r="217" spans="1:13" hidden="1">
      <c r="A217" s="21">
        <v>213</v>
      </c>
      <c r="B217" s="21" t="s">
        <v>39</v>
      </c>
      <c r="C217" s="40" t="s">
        <v>5</v>
      </c>
      <c r="D217" s="27" t="s">
        <v>493</v>
      </c>
      <c r="E217" s="28" t="s">
        <v>494</v>
      </c>
      <c r="F217" s="38" t="s">
        <v>782</v>
      </c>
      <c r="G217" s="49">
        <v>200000</v>
      </c>
      <c r="H217" s="18"/>
      <c r="I217" s="19"/>
      <c r="J217" s="20">
        <f t="shared" si="3"/>
        <v>0</v>
      </c>
      <c r="K217" s="19"/>
      <c r="L217" s="38" t="s">
        <v>790</v>
      </c>
      <c r="M217" s="17" t="s">
        <v>27</v>
      </c>
    </row>
    <row r="218" spans="1:13" hidden="1">
      <c r="A218" s="21">
        <v>214</v>
      </c>
      <c r="B218" s="21" t="s">
        <v>39</v>
      </c>
      <c r="C218" s="40" t="s">
        <v>5</v>
      </c>
      <c r="D218" s="27" t="s">
        <v>495</v>
      </c>
      <c r="E218" s="28" t="s">
        <v>496</v>
      </c>
      <c r="F218" s="38" t="s">
        <v>782</v>
      </c>
      <c r="G218" s="49">
        <v>30000</v>
      </c>
      <c r="H218" s="18"/>
      <c r="I218" s="19"/>
      <c r="J218" s="20">
        <f t="shared" si="3"/>
        <v>0</v>
      </c>
      <c r="K218" s="19"/>
      <c r="L218" s="38" t="s">
        <v>790</v>
      </c>
      <c r="M218" s="17" t="s">
        <v>28</v>
      </c>
    </row>
    <row r="219" spans="1:13" hidden="1">
      <c r="A219" s="21">
        <v>215</v>
      </c>
      <c r="B219" s="21" t="s">
        <v>39</v>
      </c>
      <c r="C219" s="40" t="s">
        <v>5</v>
      </c>
      <c r="D219" s="27" t="s">
        <v>497</v>
      </c>
      <c r="E219" s="28" t="s">
        <v>498</v>
      </c>
      <c r="F219" s="38" t="s">
        <v>782</v>
      </c>
      <c r="G219" s="49">
        <v>29000</v>
      </c>
      <c r="H219" s="18"/>
      <c r="I219" s="19"/>
      <c r="J219" s="20">
        <f t="shared" si="3"/>
        <v>0</v>
      </c>
      <c r="K219" s="19"/>
      <c r="L219" s="38" t="s">
        <v>790</v>
      </c>
      <c r="M219" s="17" t="s">
        <v>29</v>
      </c>
    </row>
    <row r="220" spans="1:13" ht="27" hidden="1">
      <c r="A220" s="21">
        <v>216</v>
      </c>
      <c r="B220" s="21" t="s">
        <v>39</v>
      </c>
      <c r="C220" s="40" t="s">
        <v>6</v>
      </c>
      <c r="D220" s="27" t="s">
        <v>499</v>
      </c>
      <c r="E220" s="28" t="s">
        <v>500</v>
      </c>
      <c r="F220" s="38" t="s">
        <v>781</v>
      </c>
      <c r="G220" s="49">
        <v>100000</v>
      </c>
      <c r="H220" s="18"/>
      <c r="I220" s="19"/>
      <c r="J220" s="20">
        <f t="shared" si="3"/>
        <v>0</v>
      </c>
      <c r="K220" s="19"/>
      <c r="L220" s="38" t="s">
        <v>789</v>
      </c>
      <c r="M220" s="17" t="s">
        <v>28</v>
      </c>
    </row>
    <row r="221" spans="1:13" hidden="1">
      <c r="A221" s="21">
        <v>217</v>
      </c>
      <c r="B221" s="21" t="s">
        <v>39</v>
      </c>
      <c r="C221" s="40" t="s">
        <v>6</v>
      </c>
      <c r="D221" s="27" t="s">
        <v>501</v>
      </c>
      <c r="E221" s="28" t="s">
        <v>502</v>
      </c>
      <c r="F221" s="38" t="s">
        <v>782</v>
      </c>
      <c r="G221" s="49">
        <v>100000</v>
      </c>
      <c r="H221" s="18"/>
      <c r="I221" s="19"/>
      <c r="J221" s="20">
        <f t="shared" si="3"/>
        <v>0</v>
      </c>
      <c r="K221" s="19"/>
      <c r="L221" s="38" t="s">
        <v>789</v>
      </c>
      <c r="M221" s="17" t="s">
        <v>26</v>
      </c>
    </row>
    <row r="222" spans="1:13" hidden="1">
      <c r="A222" s="21">
        <v>218</v>
      </c>
      <c r="B222" s="21" t="s">
        <v>39</v>
      </c>
      <c r="C222" s="40" t="s">
        <v>6</v>
      </c>
      <c r="D222" s="27" t="s">
        <v>503</v>
      </c>
      <c r="E222" s="28" t="s">
        <v>504</v>
      </c>
      <c r="F222" s="38" t="s">
        <v>782</v>
      </c>
      <c r="G222" s="49">
        <v>50000</v>
      </c>
      <c r="H222" s="18"/>
      <c r="I222" s="19"/>
      <c r="J222" s="20">
        <f t="shared" si="3"/>
        <v>0</v>
      </c>
      <c r="K222" s="19"/>
      <c r="L222" s="38" t="s">
        <v>789</v>
      </c>
      <c r="M222" s="17" t="s">
        <v>28</v>
      </c>
    </row>
    <row r="223" spans="1:13" hidden="1">
      <c r="A223" s="21">
        <v>219</v>
      </c>
      <c r="B223" s="21" t="s">
        <v>39</v>
      </c>
      <c r="C223" s="40" t="s">
        <v>6</v>
      </c>
      <c r="D223" s="27" t="s">
        <v>505</v>
      </c>
      <c r="E223" s="28" t="s">
        <v>506</v>
      </c>
      <c r="F223" s="38" t="s">
        <v>782</v>
      </c>
      <c r="G223" s="49">
        <v>50000</v>
      </c>
      <c r="H223" s="18"/>
      <c r="I223" s="19"/>
      <c r="J223" s="20">
        <f t="shared" si="3"/>
        <v>0</v>
      </c>
      <c r="K223" s="19"/>
      <c r="L223" s="38" t="s">
        <v>789</v>
      </c>
      <c r="M223" s="17" t="s">
        <v>26</v>
      </c>
    </row>
    <row r="224" spans="1:13" hidden="1">
      <c r="A224" s="21">
        <v>220</v>
      </c>
      <c r="B224" s="21" t="s">
        <v>39</v>
      </c>
      <c r="C224" s="40" t="s">
        <v>6</v>
      </c>
      <c r="D224" s="27" t="s">
        <v>507</v>
      </c>
      <c r="E224" s="28" t="s">
        <v>508</v>
      </c>
      <c r="F224" s="38" t="s">
        <v>782</v>
      </c>
      <c r="G224" s="49">
        <v>100000</v>
      </c>
      <c r="H224" s="18"/>
      <c r="I224" s="19"/>
      <c r="J224" s="20">
        <f t="shared" si="3"/>
        <v>0</v>
      </c>
      <c r="K224" s="19"/>
      <c r="L224" s="38" t="s">
        <v>789</v>
      </c>
      <c r="M224" s="17" t="s">
        <v>28</v>
      </c>
    </row>
    <row r="225" spans="1:13" hidden="1">
      <c r="A225" s="21">
        <v>221</v>
      </c>
      <c r="B225" s="21" t="s">
        <v>39</v>
      </c>
      <c r="C225" s="40" t="s">
        <v>6</v>
      </c>
      <c r="D225" s="27" t="s">
        <v>509</v>
      </c>
      <c r="E225" s="28" t="s">
        <v>510</v>
      </c>
      <c r="F225" s="38" t="s">
        <v>782</v>
      </c>
      <c r="G225" s="49">
        <v>50000</v>
      </c>
      <c r="H225" s="18"/>
      <c r="I225" s="19"/>
      <c r="J225" s="20">
        <f t="shared" si="3"/>
        <v>0</v>
      </c>
      <c r="K225" s="19"/>
      <c r="L225" s="38" t="s">
        <v>790</v>
      </c>
      <c r="M225" s="17" t="s">
        <v>28</v>
      </c>
    </row>
    <row r="226" spans="1:13" hidden="1">
      <c r="A226" s="21">
        <v>222</v>
      </c>
      <c r="B226" s="21" t="s">
        <v>39</v>
      </c>
      <c r="C226" s="40" t="s">
        <v>6</v>
      </c>
      <c r="D226" s="27" t="s">
        <v>511</v>
      </c>
      <c r="E226" s="28" t="s">
        <v>512</v>
      </c>
      <c r="F226" s="38" t="s">
        <v>782</v>
      </c>
      <c r="G226" s="49">
        <v>100000</v>
      </c>
      <c r="H226" s="18"/>
      <c r="I226" s="19"/>
      <c r="J226" s="20">
        <f t="shared" si="3"/>
        <v>0</v>
      </c>
      <c r="K226" s="19"/>
      <c r="L226" s="47" t="s">
        <v>790</v>
      </c>
      <c r="M226" s="17" t="s">
        <v>29</v>
      </c>
    </row>
    <row r="227" spans="1:13" hidden="1">
      <c r="A227" s="21">
        <v>223</v>
      </c>
      <c r="B227" s="21" t="s">
        <v>39</v>
      </c>
      <c r="C227" s="40" t="s">
        <v>6</v>
      </c>
      <c r="D227" s="27" t="s">
        <v>513</v>
      </c>
      <c r="E227" s="28" t="s">
        <v>514</v>
      </c>
      <c r="F227" s="38" t="s">
        <v>782</v>
      </c>
      <c r="G227" s="49">
        <v>150000</v>
      </c>
      <c r="H227" s="18"/>
      <c r="I227" s="19"/>
      <c r="J227" s="20">
        <f t="shared" si="3"/>
        <v>0</v>
      </c>
      <c r="K227" s="19"/>
      <c r="L227" s="38" t="s">
        <v>790</v>
      </c>
      <c r="M227" s="17" t="s">
        <v>26</v>
      </c>
    </row>
    <row r="228" spans="1:13" ht="27" hidden="1">
      <c r="A228" s="21">
        <v>224</v>
      </c>
      <c r="B228" s="21" t="s">
        <v>39</v>
      </c>
      <c r="C228" s="40" t="s">
        <v>6</v>
      </c>
      <c r="D228" s="27" t="s">
        <v>515</v>
      </c>
      <c r="E228" s="28" t="s">
        <v>516</v>
      </c>
      <c r="F228" s="38" t="s">
        <v>781</v>
      </c>
      <c r="G228" s="49">
        <v>13500</v>
      </c>
      <c r="H228" s="18"/>
      <c r="I228" s="19"/>
      <c r="J228" s="20">
        <f t="shared" si="3"/>
        <v>0</v>
      </c>
      <c r="K228" s="19"/>
      <c r="L228" s="38" t="s">
        <v>790</v>
      </c>
      <c r="M228" s="17" t="s">
        <v>26</v>
      </c>
    </row>
    <row r="229" spans="1:13" ht="27" hidden="1">
      <c r="A229" s="21">
        <v>225</v>
      </c>
      <c r="B229" s="21" t="s">
        <v>39</v>
      </c>
      <c r="C229" s="40" t="s">
        <v>6</v>
      </c>
      <c r="D229" s="27" t="s">
        <v>517</v>
      </c>
      <c r="E229" s="28" t="s">
        <v>518</v>
      </c>
      <c r="F229" s="38" t="s">
        <v>781</v>
      </c>
      <c r="G229" s="49">
        <v>45000</v>
      </c>
      <c r="H229" s="18"/>
      <c r="I229" s="19"/>
      <c r="J229" s="20">
        <f t="shared" si="3"/>
        <v>0</v>
      </c>
      <c r="K229" s="19"/>
      <c r="L229" s="38" t="s">
        <v>790</v>
      </c>
      <c r="M229" s="17" t="s">
        <v>26</v>
      </c>
    </row>
    <row r="230" spans="1:13" hidden="1">
      <c r="A230" s="21">
        <v>226</v>
      </c>
      <c r="B230" s="21" t="s">
        <v>39</v>
      </c>
      <c r="C230" s="40" t="s">
        <v>6</v>
      </c>
      <c r="D230" s="27" t="s">
        <v>519</v>
      </c>
      <c r="E230" s="28" t="s">
        <v>520</v>
      </c>
      <c r="F230" s="38" t="s">
        <v>782</v>
      </c>
      <c r="G230" s="49">
        <v>100000</v>
      </c>
      <c r="H230" s="18"/>
      <c r="I230" s="19"/>
      <c r="J230" s="20">
        <f t="shared" si="3"/>
        <v>0</v>
      </c>
      <c r="K230" s="19"/>
      <c r="L230" s="38" t="s">
        <v>790</v>
      </c>
      <c r="M230" s="17" t="s">
        <v>28</v>
      </c>
    </row>
    <row r="231" spans="1:13" hidden="1">
      <c r="A231" s="21">
        <v>227</v>
      </c>
      <c r="B231" s="21" t="s">
        <v>39</v>
      </c>
      <c r="C231" s="40" t="s">
        <v>6</v>
      </c>
      <c r="D231" s="27" t="s">
        <v>521</v>
      </c>
      <c r="E231" s="28" t="s">
        <v>522</v>
      </c>
      <c r="F231" s="38" t="s">
        <v>782</v>
      </c>
      <c r="G231" s="49">
        <v>55000</v>
      </c>
      <c r="H231" s="18"/>
      <c r="I231" s="19"/>
      <c r="J231" s="20">
        <f t="shared" si="3"/>
        <v>0</v>
      </c>
      <c r="K231" s="19"/>
      <c r="L231" s="38" t="s">
        <v>790</v>
      </c>
      <c r="M231" s="17" t="s">
        <v>29</v>
      </c>
    </row>
    <row r="232" spans="1:13" hidden="1">
      <c r="A232" s="21">
        <v>228</v>
      </c>
      <c r="B232" s="21" t="s">
        <v>39</v>
      </c>
      <c r="C232" s="40" t="s">
        <v>6</v>
      </c>
      <c r="D232" s="27" t="s">
        <v>523</v>
      </c>
      <c r="E232" s="28" t="s">
        <v>524</v>
      </c>
      <c r="F232" s="38" t="s">
        <v>782</v>
      </c>
      <c r="G232" s="49">
        <v>60000</v>
      </c>
      <c r="H232" s="18"/>
      <c r="I232" s="19"/>
      <c r="J232" s="20">
        <f t="shared" si="3"/>
        <v>0</v>
      </c>
      <c r="K232" s="19"/>
      <c r="L232" s="38" t="s">
        <v>790</v>
      </c>
      <c r="M232" s="17" t="s">
        <v>29</v>
      </c>
    </row>
    <row r="233" spans="1:13" ht="27" hidden="1">
      <c r="A233" s="21">
        <v>229</v>
      </c>
      <c r="B233" s="21" t="s">
        <v>39</v>
      </c>
      <c r="C233" s="40" t="s">
        <v>6</v>
      </c>
      <c r="D233" s="27" t="s">
        <v>525</v>
      </c>
      <c r="E233" s="28" t="s">
        <v>526</v>
      </c>
      <c r="F233" s="38" t="s">
        <v>785</v>
      </c>
      <c r="G233" s="49">
        <v>18000</v>
      </c>
      <c r="H233" s="18"/>
      <c r="I233" s="19"/>
      <c r="J233" s="20">
        <f t="shared" si="3"/>
        <v>0</v>
      </c>
      <c r="K233" s="19"/>
      <c r="L233" s="38" t="s">
        <v>790</v>
      </c>
      <c r="M233" s="17" t="s">
        <v>28</v>
      </c>
    </row>
    <row r="234" spans="1:13" ht="27" hidden="1">
      <c r="A234" s="21">
        <v>230</v>
      </c>
      <c r="B234" s="21" t="s">
        <v>39</v>
      </c>
      <c r="C234" s="40" t="s">
        <v>7</v>
      </c>
      <c r="D234" s="27" t="s">
        <v>527</v>
      </c>
      <c r="E234" s="28" t="s">
        <v>528</v>
      </c>
      <c r="F234" s="38" t="s">
        <v>781</v>
      </c>
      <c r="G234" s="49">
        <v>17100</v>
      </c>
      <c r="H234" s="18"/>
      <c r="I234" s="19"/>
      <c r="J234" s="20">
        <f t="shared" si="3"/>
        <v>0</v>
      </c>
      <c r="K234" s="19"/>
      <c r="L234" s="38" t="s">
        <v>789</v>
      </c>
      <c r="M234" s="17" t="s">
        <v>28</v>
      </c>
    </row>
    <row r="235" spans="1:13" hidden="1">
      <c r="A235" s="21">
        <v>231</v>
      </c>
      <c r="B235" s="21" t="s">
        <v>39</v>
      </c>
      <c r="C235" s="40" t="s">
        <v>7</v>
      </c>
      <c r="D235" s="27" t="s">
        <v>529</v>
      </c>
      <c r="E235" s="28" t="s">
        <v>530</v>
      </c>
      <c r="F235" s="38" t="s">
        <v>782</v>
      </c>
      <c r="G235" s="49">
        <v>17500</v>
      </c>
      <c r="H235" s="18"/>
      <c r="I235" s="19"/>
      <c r="J235" s="20">
        <f t="shared" si="3"/>
        <v>0</v>
      </c>
      <c r="K235" s="19"/>
      <c r="L235" s="38" t="s">
        <v>789</v>
      </c>
      <c r="M235" s="17" t="s">
        <v>26</v>
      </c>
    </row>
    <row r="236" spans="1:13" ht="27" hidden="1">
      <c r="A236" s="21">
        <v>232</v>
      </c>
      <c r="B236" s="21" t="s">
        <v>39</v>
      </c>
      <c r="C236" s="40" t="s">
        <v>7</v>
      </c>
      <c r="D236" s="27" t="s">
        <v>531</v>
      </c>
      <c r="E236" s="28" t="s">
        <v>532</v>
      </c>
      <c r="F236" s="38" t="s">
        <v>781</v>
      </c>
      <c r="G236" s="49">
        <v>14400</v>
      </c>
      <c r="H236" s="18"/>
      <c r="I236" s="19"/>
      <c r="J236" s="20">
        <f t="shared" si="3"/>
        <v>0</v>
      </c>
      <c r="K236" s="19"/>
      <c r="L236" s="38" t="s">
        <v>789</v>
      </c>
      <c r="M236" s="17" t="s">
        <v>27</v>
      </c>
    </row>
    <row r="237" spans="1:13" ht="27" hidden="1">
      <c r="A237" s="21">
        <v>233</v>
      </c>
      <c r="B237" s="21" t="s">
        <v>39</v>
      </c>
      <c r="C237" s="40" t="s">
        <v>7</v>
      </c>
      <c r="D237" s="27" t="s">
        <v>533</v>
      </c>
      <c r="E237" s="28" t="s">
        <v>534</v>
      </c>
      <c r="F237" s="38" t="s">
        <v>783</v>
      </c>
      <c r="G237" s="49">
        <v>18900</v>
      </c>
      <c r="H237" s="18"/>
      <c r="I237" s="19"/>
      <c r="J237" s="20">
        <f t="shared" si="3"/>
        <v>0</v>
      </c>
      <c r="K237" s="19"/>
      <c r="L237" s="38" t="s">
        <v>789</v>
      </c>
      <c r="M237" s="17" t="s">
        <v>29</v>
      </c>
    </row>
    <row r="238" spans="1:13" ht="27" hidden="1">
      <c r="A238" s="21">
        <v>234</v>
      </c>
      <c r="B238" s="21" t="s">
        <v>39</v>
      </c>
      <c r="C238" s="40" t="s">
        <v>7</v>
      </c>
      <c r="D238" s="27" t="s">
        <v>535</v>
      </c>
      <c r="E238" s="28" t="s">
        <v>536</v>
      </c>
      <c r="F238" s="38" t="s">
        <v>783</v>
      </c>
      <c r="G238" s="49">
        <v>31500</v>
      </c>
      <c r="H238" s="18"/>
      <c r="I238" s="19"/>
      <c r="J238" s="20">
        <f t="shared" si="3"/>
        <v>0</v>
      </c>
      <c r="K238" s="19"/>
      <c r="L238" s="38" t="s">
        <v>789</v>
      </c>
      <c r="M238" s="17" t="s">
        <v>26</v>
      </c>
    </row>
    <row r="239" spans="1:13" ht="27" hidden="1">
      <c r="A239" s="21">
        <v>235</v>
      </c>
      <c r="B239" s="21" t="s">
        <v>39</v>
      </c>
      <c r="C239" s="40" t="s">
        <v>7</v>
      </c>
      <c r="D239" s="27" t="s">
        <v>537</v>
      </c>
      <c r="E239" s="28" t="s">
        <v>538</v>
      </c>
      <c r="F239" s="38" t="s">
        <v>783</v>
      </c>
      <c r="G239" s="49">
        <v>18900</v>
      </c>
      <c r="H239" s="18"/>
      <c r="I239" s="19"/>
      <c r="J239" s="20">
        <f t="shared" si="3"/>
        <v>0</v>
      </c>
      <c r="K239" s="19"/>
      <c r="L239" s="38" t="s">
        <v>789</v>
      </c>
      <c r="M239" s="17" t="s">
        <v>29</v>
      </c>
    </row>
    <row r="240" spans="1:13" ht="27" hidden="1">
      <c r="A240" s="21">
        <v>236</v>
      </c>
      <c r="B240" s="21" t="s">
        <v>39</v>
      </c>
      <c r="C240" s="40" t="s">
        <v>7</v>
      </c>
      <c r="D240" s="27" t="s">
        <v>539</v>
      </c>
      <c r="E240" s="28" t="s">
        <v>540</v>
      </c>
      <c r="F240" s="38" t="s">
        <v>783</v>
      </c>
      <c r="G240" s="49">
        <v>9000</v>
      </c>
      <c r="H240" s="18"/>
      <c r="I240" s="19"/>
      <c r="J240" s="20">
        <f t="shared" si="3"/>
        <v>0</v>
      </c>
      <c r="K240" s="19"/>
      <c r="L240" s="38" t="s">
        <v>789</v>
      </c>
      <c r="M240" s="17" t="s">
        <v>27</v>
      </c>
    </row>
    <row r="241" spans="1:13" ht="27" hidden="1">
      <c r="A241" s="21">
        <v>237</v>
      </c>
      <c r="B241" s="21" t="s">
        <v>39</v>
      </c>
      <c r="C241" s="40" t="s">
        <v>7</v>
      </c>
      <c r="D241" s="27" t="s">
        <v>541</v>
      </c>
      <c r="E241" s="28" t="s">
        <v>542</v>
      </c>
      <c r="F241" s="38" t="s">
        <v>781</v>
      </c>
      <c r="G241" s="49">
        <v>25000</v>
      </c>
      <c r="H241" s="18"/>
      <c r="I241" s="19"/>
      <c r="J241" s="20">
        <f t="shared" si="3"/>
        <v>0</v>
      </c>
      <c r="K241" s="19"/>
      <c r="L241" s="38" t="s">
        <v>789</v>
      </c>
      <c r="M241" s="17" t="s">
        <v>26</v>
      </c>
    </row>
    <row r="242" spans="1:13" ht="27" hidden="1">
      <c r="A242" s="21">
        <v>238</v>
      </c>
      <c r="B242" s="21" t="s">
        <v>39</v>
      </c>
      <c r="C242" s="40" t="s">
        <v>7</v>
      </c>
      <c r="D242" s="27" t="s">
        <v>543</v>
      </c>
      <c r="E242" s="28" t="s">
        <v>544</v>
      </c>
      <c r="F242" s="38" t="s">
        <v>781</v>
      </c>
      <c r="G242" s="49">
        <v>30000</v>
      </c>
      <c r="H242" s="18"/>
      <c r="I242" s="19"/>
      <c r="J242" s="20">
        <f t="shared" si="3"/>
        <v>0</v>
      </c>
      <c r="K242" s="19"/>
      <c r="L242" s="38" t="s">
        <v>789</v>
      </c>
      <c r="M242" s="17" t="s">
        <v>28</v>
      </c>
    </row>
    <row r="243" spans="1:13" hidden="1">
      <c r="A243" s="21">
        <v>239</v>
      </c>
      <c r="B243" s="21" t="s">
        <v>39</v>
      </c>
      <c r="C243" s="40" t="s">
        <v>7</v>
      </c>
      <c r="D243" s="27" t="s">
        <v>545</v>
      </c>
      <c r="E243" s="28" t="s">
        <v>546</v>
      </c>
      <c r="F243" s="38" t="s">
        <v>782</v>
      </c>
      <c r="G243" s="49">
        <v>60000</v>
      </c>
      <c r="H243" s="18"/>
      <c r="I243" s="19"/>
      <c r="J243" s="20">
        <f t="shared" si="3"/>
        <v>0</v>
      </c>
      <c r="K243" s="19"/>
      <c r="L243" s="38" t="s">
        <v>789</v>
      </c>
      <c r="M243" s="17" t="s">
        <v>28</v>
      </c>
    </row>
    <row r="244" spans="1:13" hidden="1">
      <c r="A244" s="21">
        <v>240</v>
      </c>
      <c r="B244" s="21" t="s">
        <v>39</v>
      </c>
      <c r="C244" s="40" t="s">
        <v>7</v>
      </c>
      <c r="D244" s="27" t="s">
        <v>547</v>
      </c>
      <c r="E244" s="28" t="s">
        <v>548</v>
      </c>
      <c r="F244" s="38" t="s">
        <v>782</v>
      </c>
      <c r="G244" s="49">
        <v>49000</v>
      </c>
      <c r="H244" s="18"/>
      <c r="I244" s="19"/>
      <c r="J244" s="20">
        <f t="shared" si="3"/>
        <v>0</v>
      </c>
      <c r="K244" s="19"/>
      <c r="L244" s="38" t="s">
        <v>789</v>
      </c>
      <c r="M244" s="17" t="s">
        <v>28</v>
      </c>
    </row>
    <row r="245" spans="1:13" hidden="1">
      <c r="A245" s="21">
        <v>241</v>
      </c>
      <c r="B245" s="21" t="s">
        <v>39</v>
      </c>
      <c r="C245" s="40" t="s">
        <v>7</v>
      </c>
      <c r="D245" s="27" t="s">
        <v>549</v>
      </c>
      <c r="E245" s="28" t="s">
        <v>550</v>
      </c>
      <c r="F245" s="38" t="s">
        <v>782</v>
      </c>
      <c r="G245" s="49">
        <v>42750</v>
      </c>
      <c r="H245" s="18"/>
      <c r="I245" s="19"/>
      <c r="J245" s="20">
        <f t="shared" si="3"/>
        <v>0</v>
      </c>
      <c r="K245" s="19"/>
      <c r="L245" s="38" t="s">
        <v>789</v>
      </c>
      <c r="M245" s="17" t="s">
        <v>26</v>
      </c>
    </row>
    <row r="246" spans="1:13" ht="27" hidden="1">
      <c r="A246" s="21">
        <v>242</v>
      </c>
      <c r="B246" s="21" t="s">
        <v>39</v>
      </c>
      <c r="C246" s="40" t="s">
        <v>7</v>
      </c>
      <c r="D246" s="27" t="s">
        <v>551</v>
      </c>
      <c r="E246" s="28" t="s">
        <v>552</v>
      </c>
      <c r="F246" s="38" t="s">
        <v>781</v>
      </c>
      <c r="G246" s="49">
        <v>11250</v>
      </c>
      <c r="H246" s="18"/>
      <c r="I246" s="19"/>
      <c r="J246" s="20">
        <f t="shared" si="3"/>
        <v>0</v>
      </c>
      <c r="K246" s="19"/>
      <c r="L246" s="38" t="s">
        <v>789</v>
      </c>
      <c r="M246" s="17" t="s">
        <v>26</v>
      </c>
    </row>
    <row r="247" spans="1:13" ht="27" hidden="1">
      <c r="A247" s="21">
        <v>243</v>
      </c>
      <c r="B247" s="21" t="s">
        <v>39</v>
      </c>
      <c r="C247" s="40" t="s">
        <v>7</v>
      </c>
      <c r="D247" s="27" t="s">
        <v>553</v>
      </c>
      <c r="E247" s="28" t="s">
        <v>554</v>
      </c>
      <c r="F247" s="38" t="s">
        <v>781</v>
      </c>
      <c r="G247" s="49">
        <v>11700</v>
      </c>
      <c r="H247" s="18"/>
      <c r="I247" s="19"/>
      <c r="J247" s="20">
        <f t="shared" si="3"/>
        <v>0</v>
      </c>
      <c r="K247" s="19"/>
      <c r="L247" s="38" t="s">
        <v>789</v>
      </c>
      <c r="M247" s="17" t="s">
        <v>27</v>
      </c>
    </row>
    <row r="248" spans="1:13" ht="27" hidden="1">
      <c r="A248" s="21">
        <v>244</v>
      </c>
      <c r="B248" s="21" t="s">
        <v>39</v>
      </c>
      <c r="C248" s="40" t="s">
        <v>7</v>
      </c>
      <c r="D248" s="27" t="s">
        <v>555</v>
      </c>
      <c r="E248" s="28" t="s">
        <v>556</v>
      </c>
      <c r="F248" s="38" t="s">
        <v>781</v>
      </c>
      <c r="G248" s="49">
        <v>18000</v>
      </c>
      <c r="H248" s="18"/>
      <c r="I248" s="19"/>
      <c r="J248" s="20">
        <f t="shared" si="3"/>
        <v>0</v>
      </c>
      <c r="K248" s="19"/>
      <c r="L248" s="38" t="s">
        <v>789</v>
      </c>
      <c r="M248" s="17" t="s">
        <v>27</v>
      </c>
    </row>
    <row r="249" spans="1:13" hidden="1">
      <c r="A249" s="21">
        <v>245</v>
      </c>
      <c r="B249" s="21" t="s">
        <v>39</v>
      </c>
      <c r="C249" s="40" t="s">
        <v>7</v>
      </c>
      <c r="D249" s="27" t="s">
        <v>557</v>
      </c>
      <c r="E249" s="28" t="s">
        <v>558</v>
      </c>
      <c r="F249" s="38" t="s">
        <v>782</v>
      </c>
      <c r="G249" s="49">
        <v>25000</v>
      </c>
      <c r="H249" s="18"/>
      <c r="I249" s="19"/>
      <c r="J249" s="20">
        <f t="shared" si="3"/>
        <v>0</v>
      </c>
      <c r="K249" s="19"/>
      <c r="L249" s="38" t="s">
        <v>789</v>
      </c>
      <c r="M249" s="17" t="s">
        <v>27</v>
      </c>
    </row>
    <row r="250" spans="1:13" ht="27" hidden="1">
      <c r="A250" s="21">
        <v>246</v>
      </c>
      <c r="B250" s="21" t="s">
        <v>39</v>
      </c>
      <c r="C250" s="40" t="s">
        <v>7</v>
      </c>
      <c r="D250" s="27" t="s">
        <v>559</v>
      </c>
      <c r="E250" s="28" t="s">
        <v>560</v>
      </c>
      <c r="F250" s="38" t="s">
        <v>783</v>
      </c>
      <c r="G250" s="49">
        <v>90000</v>
      </c>
      <c r="H250" s="18"/>
      <c r="I250" s="19"/>
      <c r="J250" s="20">
        <f t="shared" si="3"/>
        <v>0</v>
      </c>
      <c r="K250" s="19"/>
      <c r="L250" s="38" t="s">
        <v>790</v>
      </c>
      <c r="M250" s="17" t="s">
        <v>28</v>
      </c>
    </row>
    <row r="251" spans="1:13" ht="27" hidden="1">
      <c r="A251" s="21">
        <v>247</v>
      </c>
      <c r="B251" s="21" t="s">
        <v>39</v>
      </c>
      <c r="C251" s="40" t="s">
        <v>7</v>
      </c>
      <c r="D251" s="27" t="s">
        <v>561</v>
      </c>
      <c r="E251" s="28" t="s">
        <v>562</v>
      </c>
      <c r="F251" s="38" t="s">
        <v>781</v>
      </c>
      <c r="G251" s="49">
        <v>40320</v>
      </c>
      <c r="H251" s="18"/>
      <c r="I251" s="19"/>
      <c r="J251" s="20">
        <f t="shared" si="3"/>
        <v>0</v>
      </c>
      <c r="K251" s="19"/>
      <c r="L251" s="38" t="s">
        <v>790</v>
      </c>
      <c r="M251" s="17" t="s">
        <v>29</v>
      </c>
    </row>
    <row r="252" spans="1:13" hidden="1">
      <c r="A252" s="21">
        <v>248</v>
      </c>
      <c r="B252" s="26" t="s">
        <v>39</v>
      </c>
      <c r="C252" s="40" t="s">
        <v>7</v>
      </c>
      <c r="D252" s="27" t="s">
        <v>563</v>
      </c>
      <c r="E252" s="28" t="s">
        <v>564</v>
      </c>
      <c r="F252" s="38" t="s">
        <v>782</v>
      </c>
      <c r="G252" s="49">
        <v>72000</v>
      </c>
      <c r="H252" s="18"/>
      <c r="I252" s="19"/>
      <c r="J252" s="20">
        <f t="shared" si="3"/>
        <v>0</v>
      </c>
      <c r="K252" s="19"/>
      <c r="L252" s="38" t="s">
        <v>790</v>
      </c>
      <c r="M252" s="17" t="s">
        <v>28</v>
      </c>
    </row>
    <row r="253" spans="1:13" hidden="1">
      <c r="A253" s="21">
        <v>249</v>
      </c>
      <c r="B253" s="26" t="s">
        <v>39</v>
      </c>
      <c r="C253" s="40" t="s">
        <v>7</v>
      </c>
      <c r="D253" s="27" t="s">
        <v>565</v>
      </c>
      <c r="E253" s="28" t="s">
        <v>566</v>
      </c>
      <c r="F253" s="38" t="s">
        <v>782</v>
      </c>
      <c r="G253" s="49">
        <v>49823</v>
      </c>
      <c r="H253" s="18"/>
      <c r="I253" s="19"/>
      <c r="J253" s="20">
        <f t="shared" si="3"/>
        <v>0</v>
      </c>
      <c r="K253" s="19"/>
      <c r="L253" s="38" t="s">
        <v>790</v>
      </c>
      <c r="M253" s="17" t="s">
        <v>27</v>
      </c>
    </row>
    <row r="254" spans="1:13" hidden="1">
      <c r="A254" s="21">
        <v>250</v>
      </c>
      <c r="B254" s="21" t="s">
        <v>39</v>
      </c>
      <c r="C254" s="40" t="s">
        <v>7</v>
      </c>
      <c r="D254" s="27" t="s">
        <v>567</v>
      </c>
      <c r="E254" s="28" t="s">
        <v>568</v>
      </c>
      <c r="F254" s="38" t="s">
        <v>782</v>
      </c>
      <c r="G254" s="49">
        <v>100000</v>
      </c>
      <c r="H254" s="18"/>
      <c r="I254" s="19"/>
      <c r="J254" s="20">
        <f t="shared" si="3"/>
        <v>0</v>
      </c>
      <c r="K254" s="19"/>
      <c r="L254" s="38" t="s">
        <v>790</v>
      </c>
      <c r="M254" s="17" t="s">
        <v>27</v>
      </c>
    </row>
    <row r="255" spans="1:13" hidden="1">
      <c r="A255" s="21">
        <v>251</v>
      </c>
      <c r="B255" s="21" t="s">
        <v>39</v>
      </c>
      <c r="C255" s="40" t="s">
        <v>7</v>
      </c>
      <c r="D255" s="27" t="s">
        <v>569</v>
      </c>
      <c r="E255" s="28" t="s">
        <v>570</v>
      </c>
      <c r="F255" s="38" t="s">
        <v>782</v>
      </c>
      <c r="G255" s="49">
        <v>100000</v>
      </c>
      <c r="H255" s="18"/>
      <c r="I255" s="19"/>
      <c r="J255" s="20">
        <f t="shared" si="3"/>
        <v>0</v>
      </c>
      <c r="K255" s="19"/>
      <c r="L255" s="38" t="s">
        <v>790</v>
      </c>
      <c r="M255" s="17" t="s">
        <v>28</v>
      </c>
    </row>
    <row r="256" spans="1:13" hidden="1">
      <c r="A256" s="21">
        <v>252</v>
      </c>
      <c r="B256" s="21" t="s">
        <v>39</v>
      </c>
      <c r="C256" s="40" t="s">
        <v>7</v>
      </c>
      <c r="D256" s="27" t="s">
        <v>571</v>
      </c>
      <c r="E256" s="28" t="s">
        <v>572</v>
      </c>
      <c r="F256" s="38" t="s">
        <v>782</v>
      </c>
      <c r="G256" s="49">
        <v>200000</v>
      </c>
      <c r="H256" s="18"/>
      <c r="I256" s="19"/>
      <c r="J256" s="20">
        <f t="shared" si="3"/>
        <v>0</v>
      </c>
      <c r="K256" s="19"/>
      <c r="L256" s="38" t="s">
        <v>790</v>
      </c>
      <c r="M256" s="17" t="s">
        <v>27</v>
      </c>
    </row>
    <row r="257" spans="1:13" ht="27" hidden="1">
      <c r="A257" s="21">
        <v>253</v>
      </c>
      <c r="B257" s="21" t="s">
        <v>40</v>
      </c>
      <c r="C257" s="40" t="s">
        <v>8</v>
      </c>
      <c r="D257" s="27" t="s">
        <v>573</v>
      </c>
      <c r="E257" s="28" t="s">
        <v>574</v>
      </c>
      <c r="F257" s="38" t="s">
        <v>781</v>
      </c>
      <c r="G257" s="49">
        <v>18000</v>
      </c>
      <c r="H257" s="18"/>
      <c r="I257" s="19"/>
      <c r="J257" s="20">
        <f t="shared" si="3"/>
        <v>0</v>
      </c>
      <c r="K257" s="19"/>
      <c r="L257" s="38" t="s">
        <v>789</v>
      </c>
      <c r="M257" s="17" t="s">
        <v>27</v>
      </c>
    </row>
    <row r="258" spans="1:13" ht="27" hidden="1">
      <c r="A258" s="21">
        <v>254</v>
      </c>
      <c r="B258" s="21" t="s">
        <v>40</v>
      </c>
      <c r="C258" s="40" t="s">
        <v>8</v>
      </c>
      <c r="D258" s="27" t="s">
        <v>575</v>
      </c>
      <c r="E258" s="28" t="s">
        <v>576</v>
      </c>
      <c r="F258" s="38" t="s">
        <v>781</v>
      </c>
      <c r="G258" s="49">
        <v>22500</v>
      </c>
      <c r="H258" s="18"/>
      <c r="I258" s="19"/>
      <c r="J258" s="20">
        <f t="shared" si="3"/>
        <v>0</v>
      </c>
      <c r="K258" s="19"/>
      <c r="L258" s="25" t="s">
        <v>789</v>
      </c>
      <c r="M258" s="17" t="s">
        <v>28</v>
      </c>
    </row>
    <row r="259" spans="1:13" ht="27" hidden="1">
      <c r="A259" s="21">
        <v>255</v>
      </c>
      <c r="B259" s="21" t="s">
        <v>40</v>
      </c>
      <c r="C259" s="40" t="s">
        <v>8</v>
      </c>
      <c r="D259" s="27" t="s">
        <v>577</v>
      </c>
      <c r="E259" s="28" t="s">
        <v>578</v>
      </c>
      <c r="F259" s="38" t="s">
        <v>781</v>
      </c>
      <c r="G259" s="49">
        <v>22500</v>
      </c>
      <c r="H259" s="18"/>
      <c r="I259" s="19"/>
      <c r="J259" s="20">
        <f t="shared" si="3"/>
        <v>0</v>
      </c>
      <c r="K259" s="19"/>
      <c r="L259" s="25" t="s">
        <v>789</v>
      </c>
      <c r="M259" s="17" t="s">
        <v>27</v>
      </c>
    </row>
    <row r="260" spans="1:13" ht="27" hidden="1">
      <c r="A260" s="21">
        <v>256</v>
      </c>
      <c r="B260" s="21" t="s">
        <v>40</v>
      </c>
      <c r="C260" s="40" t="s">
        <v>8</v>
      </c>
      <c r="D260" s="27" t="s">
        <v>579</v>
      </c>
      <c r="E260" s="28" t="s">
        <v>580</v>
      </c>
      <c r="F260" s="38" t="s">
        <v>783</v>
      </c>
      <c r="G260" s="49">
        <v>24000</v>
      </c>
      <c r="H260" s="18"/>
      <c r="I260" s="19"/>
      <c r="J260" s="20">
        <f t="shared" si="3"/>
        <v>0</v>
      </c>
      <c r="K260" s="19"/>
      <c r="L260" s="25" t="s">
        <v>789</v>
      </c>
      <c r="M260" s="17" t="s">
        <v>29</v>
      </c>
    </row>
    <row r="261" spans="1:13" ht="27" hidden="1">
      <c r="A261" s="21">
        <v>257</v>
      </c>
      <c r="B261" s="21" t="s">
        <v>40</v>
      </c>
      <c r="C261" s="40" t="s">
        <v>8</v>
      </c>
      <c r="D261" s="27" t="s">
        <v>581</v>
      </c>
      <c r="E261" s="28" t="s">
        <v>582</v>
      </c>
      <c r="F261" s="38" t="s">
        <v>785</v>
      </c>
      <c r="G261" s="49">
        <v>27000</v>
      </c>
      <c r="H261" s="18"/>
      <c r="I261" s="19"/>
      <c r="J261" s="20">
        <f t="shared" ref="J261:J324" si="4">H261/G261</f>
        <v>0</v>
      </c>
      <c r="K261" s="19"/>
      <c r="L261" s="25" t="s">
        <v>789</v>
      </c>
      <c r="M261" s="17" t="s">
        <v>26</v>
      </c>
    </row>
    <row r="262" spans="1:13" ht="27" hidden="1">
      <c r="A262" s="21">
        <v>258</v>
      </c>
      <c r="B262" s="26" t="s">
        <v>40</v>
      </c>
      <c r="C262" s="40" t="s">
        <v>8</v>
      </c>
      <c r="D262" s="27" t="s">
        <v>583</v>
      </c>
      <c r="E262" s="28" t="s">
        <v>584</v>
      </c>
      <c r="F262" s="38" t="s">
        <v>783</v>
      </c>
      <c r="G262" s="49">
        <v>32900</v>
      </c>
      <c r="H262" s="18"/>
      <c r="I262" s="19"/>
      <c r="J262" s="20">
        <f t="shared" si="4"/>
        <v>0</v>
      </c>
      <c r="K262" s="19"/>
      <c r="L262" s="25" t="s">
        <v>789</v>
      </c>
      <c r="M262" s="17" t="s">
        <v>28</v>
      </c>
    </row>
    <row r="263" spans="1:13" hidden="1">
      <c r="A263" s="21">
        <v>259</v>
      </c>
      <c r="B263" s="21" t="s">
        <v>40</v>
      </c>
      <c r="C263" s="40" t="s">
        <v>8</v>
      </c>
      <c r="D263" s="27" t="s">
        <v>585</v>
      </c>
      <c r="E263" s="28" t="s">
        <v>586</v>
      </c>
      <c r="F263" s="38" t="s">
        <v>782</v>
      </c>
      <c r="G263" s="49">
        <v>36000</v>
      </c>
      <c r="H263" s="18"/>
      <c r="I263" s="19"/>
      <c r="J263" s="20">
        <f t="shared" si="4"/>
        <v>0</v>
      </c>
      <c r="K263" s="19"/>
      <c r="L263" s="25" t="s">
        <v>789</v>
      </c>
      <c r="M263" s="17" t="s">
        <v>27</v>
      </c>
    </row>
    <row r="264" spans="1:13" hidden="1">
      <c r="A264" s="21">
        <v>260</v>
      </c>
      <c r="B264" s="21" t="s">
        <v>40</v>
      </c>
      <c r="C264" s="40" t="s">
        <v>8</v>
      </c>
      <c r="D264" s="27" t="s">
        <v>587</v>
      </c>
      <c r="E264" s="28" t="s">
        <v>588</v>
      </c>
      <c r="F264" s="38" t="s">
        <v>782</v>
      </c>
      <c r="G264" s="49">
        <v>17100</v>
      </c>
      <c r="H264" s="18"/>
      <c r="I264" s="19"/>
      <c r="J264" s="20">
        <f t="shared" si="4"/>
        <v>0</v>
      </c>
      <c r="K264" s="19"/>
      <c r="L264" s="25" t="s">
        <v>789</v>
      </c>
      <c r="M264" s="17" t="s">
        <v>29</v>
      </c>
    </row>
    <row r="265" spans="1:13" hidden="1">
      <c r="A265" s="21">
        <v>261</v>
      </c>
      <c r="B265" s="26" t="s">
        <v>40</v>
      </c>
      <c r="C265" s="40" t="s">
        <v>8</v>
      </c>
      <c r="D265" s="27" t="s">
        <v>589</v>
      </c>
      <c r="E265" s="28" t="s">
        <v>590</v>
      </c>
      <c r="F265" s="38" t="s">
        <v>782</v>
      </c>
      <c r="G265" s="49">
        <v>10000</v>
      </c>
      <c r="H265" s="18"/>
      <c r="I265" s="19"/>
      <c r="J265" s="20">
        <f t="shared" si="4"/>
        <v>0</v>
      </c>
      <c r="K265" s="19"/>
      <c r="L265" s="25" t="s">
        <v>789</v>
      </c>
      <c r="M265" s="17" t="s">
        <v>29</v>
      </c>
    </row>
    <row r="266" spans="1:13" hidden="1">
      <c r="A266" s="21">
        <v>262</v>
      </c>
      <c r="B266" s="21" t="s">
        <v>40</v>
      </c>
      <c r="C266" s="40" t="s">
        <v>8</v>
      </c>
      <c r="D266" s="27" t="s">
        <v>591</v>
      </c>
      <c r="E266" s="28" t="s">
        <v>592</v>
      </c>
      <c r="F266" s="38" t="s">
        <v>782</v>
      </c>
      <c r="G266" s="49">
        <v>20000</v>
      </c>
      <c r="H266" s="18"/>
      <c r="I266" s="19"/>
      <c r="J266" s="20">
        <f t="shared" si="4"/>
        <v>0</v>
      </c>
      <c r="K266" s="19"/>
      <c r="L266" s="25" t="s">
        <v>789</v>
      </c>
      <c r="M266" s="17" t="s">
        <v>27</v>
      </c>
    </row>
    <row r="267" spans="1:13" hidden="1">
      <c r="A267" s="21">
        <v>263</v>
      </c>
      <c r="B267" s="21" t="s">
        <v>40</v>
      </c>
      <c r="C267" s="40" t="s">
        <v>8</v>
      </c>
      <c r="D267" s="27" t="s">
        <v>593</v>
      </c>
      <c r="E267" s="28" t="s">
        <v>594</v>
      </c>
      <c r="F267" s="38" t="s">
        <v>782</v>
      </c>
      <c r="G267" s="49">
        <v>20000</v>
      </c>
      <c r="H267" s="18"/>
      <c r="I267" s="19"/>
      <c r="J267" s="20">
        <f t="shared" si="4"/>
        <v>0</v>
      </c>
      <c r="K267" s="19"/>
      <c r="L267" s="25" t="s">
        <v>789</v>
      </c>
      <c r="M267" s="17" t="s">
        <v>27</v>
      </c>
    </row>
    <row r="268" spans="1:13" hidden="1">
      <c r="A268" s="21">
        <v>264</v>
      </c>
      <c r="B268" s="21" t="s">
        <v>40</v>
      </c>
      <c r="C268" s="40" t="s">
        <v>8</v>
      </c>
      <c r="D268" s="27" t="s">
        <v>595</v>
      </c>
      <c r="E268" s="28" t="s">
        <v>596</v>
      </c>
      <c r="F268" s="38" t="s">
        <v>782</v>
      </c>
      <c r="G268" s="49">
        <v>30000</v>
      </c>
      <c r="H268" s="18"/>
      <c r="I268" s="19"/>
      <c r="J268" s="20">
        <f t="shared" si="4"/>
        <v>0</v>
      </c>
      <c r="K268" s="19"/>
      <c r="L268" s="25" t="s">
        <v>789</v>
      </c>
      <c r="M268" s="17" t="s">
        <v>27</v>
      </c>
    </row>
    <row r="269" spans="1:13" hidden="1">
      <c r="A269" s="21">
        <v>265</v>
      </c>
      <c r="B269" s="21" t="s">
        <v>40</v>
      </c>
      <c r="C269" s="40" t="s">
        <v>8</v>
      </c>
      <c r="D269" s="27" t="s">
        <v>597</v>
      </c>
      <c r="E269" s="28" t="s">
        <v>598</v>
      </c>
      <c r="F269" s="38" t="s">
        <v>782</v>
      </c>
      <c r="G269" s="49">
        <v>25000</v>
      </c>
      <c r="H269" s="18"/>
      <c r="I269" s="19"/>
      <c r="J269" s="20">
        <f t="shared" si="4"/>
        <v>0</v>
      </c>
      <c r="K269" s="19"/>
      <c r="L269" s="25" t="s">
        <v>789</v>
      </c>
      <c r="M269" s="17" t="s">
        <v>27</v>
      </c>
    </row>
    <row r="270" spans="1:13" hidden="1">
      <c r="A270" s="21">
        <v>266</v>
      </c>
      <c r="B270" s="21" t="s">
        <v>40</v>
      </c>
      <c r="C270" s="40" t="s">
        <v>8</v>
      </c>
      <c r="D270" s="27" t="s">
        <v>599</v>
      </c>
      <c r="E270" s="28" t="s">
        <v>600</v>
      </c>
      <c r="F270" s="38" t="s">
        <v>782</v>
      </c>
      <c r="G270" s="49">
        <v>30000</v>
      </c>
      <c r="H270" s="18"/>
      <c r="I270" s="19"/>
      <c r="J270" s="20">
        <f t="shared" si="4"/>
        <v>0</v>
      </c>
      <c r="K270" s="19"/>
      <c r="L270" s="25" t="s">
        <v>789</v>
      </c>
      <c r="M270" s="17" t="s">
        <v>29</v>
      </c>
    </row>
    <row r="271" spans="1:13" hidden="1">
      <c r="A271" s="21">
        <v>267</v>
      </c>
      <c r="B271" s="21" t="s">
        <v>40</v>
      </c>
      <c r="C271" s="40" t="s">
        <v>8</v>
      </c>
      <c r="D271" s="27" t="s">
        <v>601</v>
      </c>
      <c r="E271" s="28" t="s">
        <v>602</v>
      </c>
      <c r="F271" s="38" t="s">
        <v>782</v>
      </c>
      <c r="G271" s="49">
        <v>25000</v>
      </c>
      <c r="H271" s="18"/>
      <c r="I271" s="19"/>
      <c r="J271" s="20">
        <f t="shared" si="4"/>
        <v>0</v>
      </c>
      <c r="K271" s="19"/>
      <c r="L271" s="25" t="s">
        <v>789</v>
      </c>
      <c r="M271" s="17" t="s">
        <v>28</v>
      </c>
    </row>
    <row r="272" spans="1:13" hidden="1">
      <c r="A272" s="21">
        <v>268</v>
      </c>
      <c r="B272" s="26" t="s">
        <v>40</v>
      </c>
      <c r="C272" s="40" t="s">
        <v>8</v>
      </c>
      <c r="D272" s="27" t="s">
        <v>603</v>
      </c>
      <c r="E272" s="28" t="s">
        <v>604</v>
      </c>
      <c r="F272" s="38" t="s">
        <v>782</v>
      </c>
      <c r="G272" s="49">
        <v>20000</v>
      </c>
      <c r="H272" s="18"/>
      <c r="I272" s="19"/>
      <c r="J272" s="20">
        <f t="shared" si="4"/>
        <v>0</v>
      </c>
      <c r="K272" s="19"/>
      <c r="L272" s="25" t="s">
        <v>789</v>
      </c>
      <c r="M272" s="17" t="s">
        <v>29</v>
      </c>
    </row>
    <row r="273" spans="1:13" hidden="1">
      <c r="A273" s="21">
        <v>269</v>
      </c>
      <c r="B273" s="21" t="s">
        <v>40</v>
      </c>
      <c r="C273" s="40" t="s">
        <v>8</v>
      </c>
      <c r="D273" s="27" t="s">
        <v>605</v>
      </c>
      <c r="E273" s="28" t="s">
        <v>606</v>
      </c>
      <c r="F273" s="38" t="s">
        <v>782</v>
      </c>
      <c r="G273" s="49">
        <v>20000</v>
      </c>
      <c r="H273" s="18"/>
      <c r="I273" s="19"/>
      <c r="J273" s="20">
        <f t="shared" si="4"/>
        <v>0</v>
      </c>
      <c r="K273" s="19"/>
      <c r="L273" s="25" t="s">
        <v>789</v>
      </c>
      <c r="M273" s="17" t="s">
        <v>27</v>
      </c>
    </row>
    <row r="274" spans="1:13" ht="27" hidden="1">
      <c r="A274" s="21">
        <v>270</v>
      </c>
      <c r="B274" s="21" t="s">
        <v>40</v>
      </c>
      <c r="C274" s="40" t="s">
        <v>8</v>
      </c>
      <c r="D274" s="27" t="s">
        <v>607</v>
      </c>
      <c r="E274" s="28" t="s">
        <v>608</v>
      </c>
      <c r="F274" s="38" t="s">
        <v>782</v>
      </c>
      <c r="G274" s="49">
        <v>50000</v>
      </c>
      <c r="H274" s="18"/>
      <c r="I274" s="19"/>
      <c r="J274" s="20">
        <f t="shared" si="4"/>
        <v>0</v>
      </c>
      <c r="K274" s="19"/>
      <c r="L274" s="25" t="s">
        <v>790</v>
      </c>
      <c r="M274" s="17" t="s">
        <v>27</v>
      </c>
    </row>
    <row r="275" spans="1:13" hidden="1">
      <c r="A275" s="21">
        <v>271</v>
      </c>
      <c r="B275" s="21" t="s">
        <v>40</v>
      </c>
      <c r="C275" s="40" t="s">
        <v>8</v>
      </c>
      <c r="D275" s="27" t="s">
        <v>609</v>
      </c>
      <c r="E275" s="28" t="s">
        <v>610</v>
      </c>
      <c r="F275" s="38" t="s">
        <v>782</v>
      </c>
      <c r="G275" s="49">
        <v>70000</v>
      </c>
      <c r="H275" s="18"/>
      <c r="I275" s="19"/>
      <c r="J275" s="20">
        <f t="shared" si="4"/>
        <v>0</v>
      </c>
      <c r="K275" s="19"/>
      <c r="L275" s="25" t="s">
        <v>790</v>
      </c>
      <c r="M275" s="17" t="s">
        <v>27</v>
      </c>
    </row>
    <row r="276" spans="1:13" hidden="1">
      <c r="A276" s="21">
        <v>272</v>
      </c>
      <c r="B276" s="21" t="s">
        <v>40</v>
      </c>
      <c r="C276" s="40" t="s">
        <v>8</v>
      </c>
      <c r="D276" s="27" t="s">
        <v>611</v>
      </c>
      <c r="E276" s="28" t="s">
        <v>612</v>
      </c>
      <c r="F276" s="38" t="s">
        <v>782</v>
      </c>
      <c r="G276" s="49">
        <v>80000</v>
      </c>
      <c r="H276" s="18"/>
      <c r="I276" s="19"/>
      <c r="J276" s="20">
        <f t="shared" si="4"/>
        <v>0</v>
      </c>
      <c r="K276" s="19"/>
      <c r="L276" s="25" t="s">
        <v>790</v>
      </c>
      <c r="M276" s="17" t="s">
        <v>26</v>
      </c>
    </row>
    <row r="277" spans="1:13" hidden="1">
      <c r="A277" s="21">
        <v>273</v>
      </c>
      <c r="B277" s="21" t="s">
        <v>40</v>
      </c>
      <c r="C277" s="40" t="s">
        <v>8</v>
      </c>
      <c r="D277" s="27" t="s">
        <v>613</v>
      </c>
      <c r="E277" s="28" t="s">
        <v>614</v>
      </c>
      <c r="F277" s="38" t="s">
        <v>782</v>
      </c>
      <c r="G277" s="49">
        <v>150000</v>
      </c>
      <c r="H277" s="18"/>
      <c r="I277" s="19"/>
      <c r="J277" s="20">
        <f t="shared" si="4"/>
        <v>0</v>
      </c>
      <c r="K277" s="19"/>
      <c r="L277" s="25" t="s">
        <v>790</v>
      </c>
      <c r="M277" s="17" t="s">
        <v>28</v>
      </c>
    </row>
    <row r="278" spans="1:13" hidden="1">
      <c r="A278" s="21">
        <v>274</v>
      </c>
      <c r="B278" s="21" t="s">
        <v>40</v>
      </c>
      <c r="C278" s="40" t="s">
        <v>8</v>
      </c>
      <c r="D278" s="27" t="s">
        <v>615</v>
      </c>
      <c r="E278" s="28" t="s">
        <v>616</v>
      </c>
      <c r="F278" s="38" t="s">
        <v>782</v>
      </c>
      <c r="G278" s="49">
        <v>150000</v>
      </c>
      <c r="H278" s="18"/>
      <c r="I278" s="19"/>
      <c r="J278" s="20">
        <f t="shared" si="4"/>
        <v>0</v>
      </c>
      <c r="K278" s="19"/>
      <c r="L278" s="25" t="s">
        <v>790</v>
      </c>
      <c r="M278" s="17" t="s">
        <v>26</v>
      </c>
    </row>
    <row r="279" spans="1:13" hidden="1">
      <c r="A279" s="21">
        <v>275</v>
      </c>
      <c r="B279" s="21" t="s">
        <v>40</v>
      </c>
      <c r="C279" s="40" t="s">
        <v>8</v>
      </c>
      <c r="D279" s="27" t="s">
        <v>617</v>
      </c>
      <c r="E279" s="28" t="s">
        <v>618</v>
      </c>
      <c r="F279" s="38" t="s">
        <v>782</v>
      </c>
      <c r="G279" s="49">
        <v>200000</v>
      </c>
      <c r="H279" s="18"/>
      <c r="I279" s="19"/>
      <c r="J279" s="20">
        <f t="shared" si="4"/>
        <v>0</v>
      </c>
      <c r="K279" s="19"/>
      <c r="L279" s="25" t="s">
        <v>790</v>
      </c>
      <c r="M279" s="17" t="s">
        <v>28</v>
      </c>
    </row>
    <row r="280" spans="1:13" ht="27" hidden="1">
      <c r="A280" s="21">
        <v>276</v>
      </c>
      <c r="B280" s="21" t="s">
        <v>40</v>
      </c>
      <c r="C280" s="40" t="s">
        <v>8</v>
      </c>
      <c r="D280" s="27" t="s">
        <v>619</v>
      </c>
      <c r="E280" s="28" t="s">
        <v>620</v>
      </c>
      <c r="F280" s="38" t="s">
        <v>782</v>
      </c>
      <c r="G280" s="49">
        <v>20000</v>
      </c>
      <c r="H280" s="18"/>
      <c r="I280" s="19"/>
      <c r="J280" s="20">
        <f t="shared" si="4"/>
        <v>0</v>
      </c>
      <c r="K280" s="19"/>
      <c r="L280" s="25" t="s">
        <v>790</v>
      </c>
      <c r="M280" s="17" t="s">
        <v>27</v>
      </c>
    </row>
    <row r="281" spans="1:13" hidden="1">
      <c r="A281" s="21">
        <v>277</v>
      </c>
      <c r="B281" s="21" t="s">
        <v>39</v>
      </c>
      <c r="C281" s="40" t="s">
        <v>9</v>
      </c>
      <c r="D281" s="27" t="s">
        <v>621</v>
      </c>
      <c r="E281" s="28" t="s">
        <v>622</v>
      </c>
      <c r="F281" s="38" t="s">
        <v>782</v>
      </c>
      <c r="G281" s="49">
        <v>45000</v>
      </c>
      <c r="H281" s="18"/>
      <c r="I281" s="19"/>
      <c r="J281" s="20">
        <f t="shared" si="4"/>
        <v>0</v>
      </c>
      <c r="K281" s="19"/>
      <c r="L281" s="38" t="s">
        <v>789</v>
      </c>
      <c r="M281" s="17" t="s">
        <v>29</v>
      </c>
    </row>
    <row r="282" spans="1:13" hidden="1">
      <c r="A282" s="21">
        <v>278</v>
      </c>
      <c r="B282" s="21" t="s">
        <v>39</v>
      </c>
      <c r="C282" s="40" t="s">
        <v>9</v>
      </c>
      <c r="D282" s="27" t="s">
        <v>623</v>
      </c>
      <c r="E282" s="28" t="s">
        <v>624</v>
      </c>
      <c r="F282" s="38" t="s">
        <v>782</v>
      </c>
      <c r="G282" s="49">
        <v>52000</v>
      </c>
      <c r="H282" s="18"/>
      <c r="I282" s="19"/>
      <c r="J282" s="20">
        <f t="shared" si="4"/>
        <v>0</v>
      </c>
      <c r="K282" s="19"/>
      <c r="L282" s="38" t="s">
        <v>789</v>
      </c>
      <c r="M282" s="17" t="s">
        <v>29</v>
      </c>
    </row>
    <row r="283" spans="1:13" hidden="1">
      <c r="A283" s="21">
        <v>279</v>
      </c>
      <c r="B283" s="21" t="s">
        <v>39</v>
      </c>
      <c r="C283" s="40" t="s">
        <v>9</v>
      </c>
      <c r="D283" s="27" t="s">
        <v>625</v>
      </c>
      <c r="E283" s="28" t="s">
        <v>626</v>
      </c>
      <c r="F283" s="38" t="s">
        <v>782</v>
      </c>
      <c r="G283" s="49">
        <v>43000</v>
      </c>
      <c r="H283" s="18"/>
      <c r="I283" s="19"/>
      <c r="J283" s="20">
        <f t="shared" si="4"/>
        <v>0</v>
      </c>
      <c r="K283" s="19"/>
      <c r="L283" s="38" t="s">
        <v>789</v>
      </c>
      <c r="M283" s="17" t="s">
        <v>29</v>
      </c>
    </row>
    <row r="284" spans="1:13" hidden="1">
      <c r="A284" s="21">
        <v>280</v>
      </c>
      <c r="B284" s="21" t="s">
        <v>39</v>
      </c>
      <c r="C284" s="40" t="s">
        <v>9</v>
      </c>
      <c r="D284" s="27" t="s">
        <v>627</v>
      </c>
      <c r="E284" s="28" t="s">
        <v>628</v>
      </c>
      <c r="F284" s="38" t="s">
        <v>782</v>
      </c>
      <c r="G284" s="49">
        <v>40000</v>
      </c>
      <c r="H284" s="18"/>
      <c r="I284" s="19"/>
      <c r="J284" s="20">
        <f t="shared" si="4"/>
        <v>0</v>
      </c>
      <c r="K284" s="19"/>
      <c r="L284" s="38" t="s">
        <v>789</v>
      </c>
      <c r="M284" s="17" t="s">
        <v>26</v>
      </c>
    </row>
    <row r="285" spans="1:13" hidden="1">
      <c r="A285" s="21">
        <v>281</v>
      </c>
      <c r="B285" s="21" t="s">
        <v>39</v>
      </c>
      <c r="C285" s="40" t="s">
        <v>9</v>
      </c>
      <c r="D285" s="27" t="s">
        <v>629</v>
      </c>
      <c r="E285" s="28" t="s">
        <v>630</v>
      </c>
      <c r="F285" s="38" t="s">
        <v>782</v>
      </c>
      <c r="G285" s="49">
        <v>20000</v>
      </c>
      <c r="H285" s="18"/>
      <c r="I285" s="19"/>
      <c r="J285" s="20">
        <f t="shared" si="4"/>
        <v>0</v>
      </c>
      <c r="K285" s="19"/>
      <c r="L285" s="38" t="s">
        <v>789</v>
      </c>
      <c r="M285" s="17" t="s">
        <v>26</v>
      </c>
    </row>
    <row r="286" spans="1:13" ht="27" hidden="1">
      <c r="A286" s="21">
        <v>282</v>
      </c>
      <c r="B286" s="21" t="s">
        <v>39</v>
      </c>
      <c r="C286" s="40" t="s">
        <v>10</v>
      </c>
      <c r="D286" s="27" t="s">
        <v>631</v>
      </c>
      <c r="E286" s="28" t="s">
        <v>632</v>
      </c>
      <c r="F286" s="38" t="s">
        <v>781</v>
      </c>
      <c r="G286" s="49">
        <v>20000</v>
      </c>
      <c r="H286" s="18"/>
      <c r="I286" s="19"/>
      <c r="J286" s="20">
        <f t="shared" si="4"/>
        <v>0</v>
      </c>
      <c r="K286" s="19"/>
      <c r="L286" s="38" t="s">
        <v>789</v>
      </c>
      <c r="M286" s="17" t="s">
        <v>29</v>
      </c>
    </row>
    <row r="287" spans="1:13" hidden="1">
      <c r="A287" s="21">
        <v>283</v>
      </c>
      <c r="B287" s="21" t="s">
        <v>39</v>
      </c>
      <c r="C287" s="40" t="s">
        <v>10</v>
      </c>
      <c r="D287" s="27" t="s">
        <v>633</v>
      </c>
      <c r="E287" s="28" t="s">
        <v>634</v>
      </c>
      <c r="F287" s="38" t="s">
        <v>782</v>
      </c>
      <c r="G287" s="49">
        <v>30000</v>
      </c>
      <c r="H287" s="18"/>
      <c r="I287" s="19"/>
      <c r="J287" s="20">
        <f t="shared" si="4"/>
        <v>0</v>
      </c>
      <c r="K287" s="19"/>
      <c r="L287" s="38" t="s">
        <v>789</v>
      </c>
      <c r="M287" s="17" t="s">
        <v>26</v>
      </c>
    </row>
    <row r="288" spans="1:13" hidden="1">
      <c r="A288" s="21">
        <v>284</v>
      </c>
      <c r="B288" s="21" t="s">
        <v>39</v>
      </c>
      <c r="C288" s="40" t="s">
        <v>10</v>
      </c>
      <c r="D288" s="27" t="s">
        <v>635</v>
      </c>
      <c r="E288" s="28" t="s">
        <v>636</v>
      </c>
      <c r="F288" s="38" t="s">
        <v>782</v>
      </c>
      <c r="G288" s="49">
        <v>20000</v>
      </c>
      <c r="H288" s="18"/>
      <c r="I288" s="19"/>
      <c r="J288" s="20">
        <f t="shared" si="4"/>
        <v>0</v>
      </c>
      <c r="K288" s="19"/>
      <c r="L288" s="38" t="s">
        <v>789</v>
      </c>
      <c r="M288" s="17" t="s">
        <v>26</v>
      </c>
    </row>
    <row r="289" spans="1:13" hidden="1">
      <c r="A289" s="21">
        <v>285</v>
      </c>
      <c r="B289" s="21" t="s">
        <v>39</v>
      </c>
      <c r="C289" s="40" t="s">
        <v>10</v>
      </c>
      <c r="D289" s="27" t="s">
        <v>637</v>
      </c>
      <c r="E289" s="28" t="s">
        <v>638</v>
      </c>
      <c r="F289" s="38" t="s">
        <v>782</v>
      </c>
      <c r="G289" s="49">
        <v>130000</v>
      </c>
      <c r="H289" s="18"/>
      <c r="I289" s="19"/>
      <c r="J289" s="20">
        <f t="shared" si="4"/>
        <v>0</v>
      </c>
      <c r="K289" s="19"/>
      <c r="L289" s="38" t="s">
        <v>789</v>
      </c>
      <c r="M289" s="17" t="s">
        <v>27</v>
      </c>
    </row>
    <row r="290" spans="1:13" hidden="1">
      <c r="A290" s="21">
        <v>286</v>
      </c>
      <c r="B290" s="21" t="s">
        <v>39</v>
      </c>
      <c r="C290" s="40" t="s">
        <v>11</v>
      </c>
      <c r="D290" s="27" t="s">
        <v>639</v>
      </c>
      <c r="E290" s="28" t="s">
        <v>640</v>
      </c>
      <c r="F290" s="38" t="s">
        <v>782</v>
      </c>
      <c r="G290" s="49">
        <v>200000</v>
      </c>
      <c r="H290" s="18"/>
      <c r="I290" s="19"/>
      <c r="J290" s="20">
        <f t="shared" si="4"/>
        <v>0</v>
      </c>
      <c r="K290" s="19"/>
      <c r="L290" s="38" t="s">
        <v>789</v>
      </c>
      <c r="M290" s="17" t="s">
        <v>28</v>
      </c>
    </row>
    <row r="291" spans="1:13" hidden="1">
      <c r="A291" s="21">
        <v>287</v>
      </c>
      <c r="B291" s="21" t="s">
        <v>39</v>
      </c>
      <c r="C291" s="40" t="s">
        <v>11</v>
      </c>
      <c r="D291" s="27" t="s">
        <v>303</v>
      </c>
      <c r="E291" s="28" t="s">
        <v>641</v>
      </c>
      <c r="F291" s="38" t="s">
        <v>782</v>
      </c>
      <c r="G291" s="49">
        <v>22000</v>
      </c>
      <c r="H291" s="18"/>
      <c r="I291" s="19"/>
      <c r="J291" s="20">
        <f t="shared" si="4"/>
        <v>0</v>
      </c>
      <c r="K291" s="19"/>
      <c r="L291" s="38" t="s">
        <v>790</v>
      </c>
      <c r="M291" s="17" t="s">
        <v>28</v>
      </c>
    </row>
    <row r="292" spans="1:13" hidden="1">
      <c r="A292" s="21">
        <v>288</v>
      </c>
      <c r="B292" s="21" t="s">
        <v>39</v>
      </c>
      <c r="C292" s="40" t="s">
        <v>11</v>
      </c>
      <c r="D292" s="27" t="s">
        <v>642</v>
      </c>
      <c r="E292" s="28" t="s">
        <v>643</v>
      </c>
      <c r="F292" s="38" t="s">
        <v>782</v>
      </c>
      <c r="G292" s="49">
        <v>50000</v>
      </c>
      <c r="H292" s="18"/>
      <c r="I292" s="19"/>
      <c r="J292" s="20">
        <f t="shared" si="4"/>
        <v>0</v>
      </c>
      <c r="K292" s="19"/>
      <c r="L292" s="38" t="s">
        <v>790</v>
      </c>
      <c r="M292" s="17" t="s">
        <v>28</v>
      </c>
    </row>
    <row r="293" spans="1:13" ht="27" hidden="1">
      <c r="A293" s="21">
        <v>289</v>
      </c>
      <c r="B293" s="21" t="s">
        <v>39</v>
      </c>
      <c r="C293" s="40" t="s">
        <v>12</v>
      </c>
      <c r="D293" s="27" t="s">
        <v>644</v>
      </c>
      <c r="E293" s="28" t="s">
        <v>645</v>
      </c>
      <c r="F293" s="38" t="s">
        <v>784</v>
      </c>
      <c r="G293" s="49">
        <v>10000</v>
      </c>
      <c r="H293" s="18"/>
      <c r="I293" s="19"/>
      <c r="J293" s="20">
        <f t="shared" si="4"/>
        <v>0</v>
      </c>
      <c r="K293" s="19"/>
      <c r="L293" s="38" t="s">
        <v>789</v>
      </c>
      <c r="M293" s="17" t="s">
        <v>29</v>
      </c>
    </row>
    <row r="294" spans="1:13" ht="27" hidden="1">
      <c r="A294" s="21">
        <v>290</v>
      </c>
      <c r="B294" s="21" t="s">
        <v>39</v>
      </c>
      <c r="C294" s="40" t="s">
        <v>12</v>
      </c>
      <c r="D294" s="27" t="s">
        <v>646</v>
      </c>
      <c r="E294" s="28" t="s">
        <v>647</v>
      </c>
      <c r="F294" s="38" t="s">
        <v>784</v>
      </c>
      <c r="G294" s="49">
        <v>20000</v>
      </c>
      <c r="H294" s="18"/>
      <c r="I294" s="19"/>
      <c r="J294" s="20">
        <f t="shared" si="4"/>
        <v>0</v>
      </c>
      <c r="K294" s="19"/>
      <c r="L294" s="38" t="s">
        <v>789</v>
      </c>
      <c r="M294" s="17" t="s">
        <v>28</v>
      </c>
    </row>
    <row r="295" spans="1:13" ht="27" hidden="1">
      <c r="A295" s="21">
        <v>291</v>
      </c>
      <c r="B295" s="21" t="s">
        <v>39</v>
      </c>
      <c r="C295" s="40" t="s">
        <v>12</v>
      </c>
      <c r="D295" s="27" t="s">
        <v>648</v>
      </c>
      <c r="E295" s="28" t="s">
        <v>649</v>
      </c>
      <c r="F295" s="38" t="s">
        <v>781</v>
      </c>
      <c r="G295" s="49">
        <v>13000</v>
      </c>
      <c r="H295" s="18"/>
      <c r="I295" s="19"/>
      <c r="J295" s="20">
        <f t="shared" si="4"/>
        <v>0</v>
      </c>
      <c r="K295" s="19"/>
      <c r="L295" s="38" t="s">
        <v>789</v>
      </c>
      <c r="M295" s="17" t="s">
        <v>29</v>
      </c>
    </row>
    <row r="296" spans="1:13" ht="27" hidden="1">
      <c r="A296" s="21">
        <v>292</v>
      </c>
      <c r="B296" s="21" t="s">
        <v>39</v>
      </c>
      <c r="C296" s="40" t="s">
        <v>12</v>
      </c>
      <c r="D296" s="27" t="s">
        <v>650</v>
      </c>
      <c r="E296" s="28" t="s">
        <v>651</v>
      </c>
      <c r="F296" s="38" t="s">
        <v>781</v>
      </c>
      <c r="G296" s="49">
        <v>2000</v>
      </c>
      <c r="H296" s="18"/>
      <c r="I296" s="19"/>
      <c r="J296" s="20">
        <f t="shared" si="4"/>
        <v>0</v>
      </c>
      <c r="K296" s="19"/>
      <c r="L296" s="38" t="s">
        <v>789</v>
      </c>
      <c r="M296" s="17" t="s">
        <v>26</v>
      </c>
    </row>
    <row r="297" spans="1:13" ht="27" hidden="1">
      <c r="A297" s="21">
        <v>293</v>
      </c>
      <c r="B297" s="21" t="s">
        <v>39</v>
      </c>
      <c r="C297" s="40" t="s">
        <v>12</v>
      </c>
      <c r="D297" s="27" t="s">
        <v>652</v>
      </c>
      <c r="E297" s="28" t="s">
        <v>653</v>
      </c>
      <c r="F297" s="38" t="s">
        <v>781</v>
      </c>
      <c r="G297" s="49">
        <v>9000</v>
      </c>
      <c r="H297" s="18"/>
      <c r="I297" s="19"/>
      <c r="J297" s="20">
        <f t="shared" si="4"/>
        <v>0</v>
      </c>
      <c r="K297" s="19"/>
      <c r="L297" s="38" t="s">
        <v>789</v>
      </c>
      <c r="M297" s="17" t="s">
        <v>26</v>
      </c>
    </row>
    <row r="298" spans="1:13" hidden="1">
      <c r="A298" s="21">
        <v>294</v>
      </c>
      <c r="B298" s="21" t="s">
        <v>39</v>
      </c>
      <c r="C298" s="40" t="s">
        <v>12</v>
      </c>
      <c r="D298" s="27" t="s">
        <v>654</v>
      </c>
      <c r="E298" s="28" t="s">
        <v>655</v>
      </c>
      <c r="F298" s="38" t="s">
        <v>782</v>
      </c>
      <c r="G298" s="49">
        <v>26000</v>
      </c>
      <c r="H298" s="18"/>
      <c r="I298" s="19"/>
      <c r="J298" s="20">
        <f t="shared" si="4"/>
        <v>0</v>
      </c>
      <c r="K298" s="19"/>
      <c r="L298" s="38" t="s">
        <v>789</v>
      </c>
      <c r="M298" s="17" t="s">
        <v>29</v>
      </c>
    </row>
    <row r="299" spans="1:13" hidden="1">
      <c r="A299" s="21">
        <v>295</v>
      </c>
      <c r="B299" s="21" t="s">
        <v>39</v>
      </c>
      <c r="C299" s="40" t="s">
        <v>12</v>
      </c>
      <c r="D299" s="27" t="s">
        <v>656</v>
      </c>
      <c r="E299" s="28" t="s">
        <v>657</v>
      </c>
      <c r="F299" s="38" t="s">
        <v>782</v>
      </c>
      <c r="G299" s="49">
        <v>100000</v>
      </c>
      <c r="H299" s="18"/>
      <c r="I299" s="19"/>
      <c r="J299" s="20">
        <f t="shared" si="4"/>
        <v>0</v>
      </c>
      <c r="K299" s="19"/>
      <c r="L299" s="38" t="s">
        <v>789</v>
      </c>
      <c r="M299" s="17" t="s">
        <v>28</v>
      </c>
    </row>
    <row r="300" spans="1:13" hidden="1">
      <c r="A300" s="21">
        <v>296</v>
      </c>
      <c r="B300" s="21" t="s">
        <v>39</v>
      </c>
      <c r="C300" s="40" t="s">
        <v>12</v>
      </c>
      <c r="D300" s="27" t="s">
        <v>658</v>
      </c>
      <c r="E300" s="28" t="s">
        <v>659</v>
      </c>
      <c r="F300" s="38" t="s">
        <v>782</v>
      </c>
      <c r="G300" s="49">
        <v>20000</v>
      </c>
      <c r="H300" s="18"/>
      <c r="I300" s="19"/>
      <c r="J300" s="20">
        <f t="shared" si="4"/>
        <v>0</v>
      </c>
      <c r="K300" s="19"/>
      <c r="L300" s="38" t="s">
        <v>789</v>
      </c>
      <c r="M300" s="17" t="s">
        <v>29</v>
      </c>
    </row>
    <row r="301" spans="1:13" hidden="1">
      <c r="A301" s="21">
        <v>297</v>
      </c>
      <c r="B301" s="21" t="s">
        <v>39</v>
      </c>
      <c r="C301" s="40" t="s">
        <v>12</v>
      </c>
      <c r="D301" s="27" t="s">
        <v>660</v>
      </c>
      <c r="E301" s="28" t="s">
        <v>661</v>
      </c>
      <c r="F301" s="38" t="s">
        <v>782</v>
      </c>
      <c r="G301" s="49">
        <v>55000</v>
      </c>
      <c r="H301" s="18"/>
      <c r="I301" s="19"/>
      <c r="J301" s="20">
        <f t="shared" si="4"/>
        <v>0</v>
      </c>
      <c r="K301" s="19"/>
      <c r="L301" s="38" t="s">
        <v>790</v>
      </c>
      <c r="M301" s="17" t="s">
        <v>27</v>
      </c>
    </row>
    <row r="302" spans="1:13" hidden="1">
      <c r="A302" s="21">
        <v>298</v>
      </c>
      <c r="B302" s="21" t="s">
        <v>39</v>
      </c>
      <c r="C302" s="40" t="s">
        <v>13</v>
      </c>
      <c r="D302" s="27" t="s">
        <v>662</v>
      </c>
      <c r="E302" s="28" t="s">
        <v>663</v>
      </c>
      <c r="F302" s="38" t="s">
        <v>782</v>
      </c>
      <c r="G302" s="49">
        <v>75000</v>
      </c>
      <c r="H302" s="18"/>
      <c r="I302" s="19"/>
      <c r="J302" s="20">
        <f t="shared" si="4"/>
        <v>0</v>
      </c>
      <c r="K302" s="19"/>
      <c r="L302" s="38" t="s">
        <v>789</v>
      </c>
      <c r="M302" s="17" t="s">
        <v>26</v>
      </c>
    </row>
    <row r="303" spans="1:13" hidden="1">
      <c r="A303" s="21">
        <v>299</v>
      </c>
      <c r="B303" s="21" t="s">
        <v>39</v>
      </c>
      <c r="C303" s="40" t="s">
        <v>13</v>
      </c>
      <c r="D303" s="27" t="s">
        <v>664</v>
      </c>
      <c r="E303" s="28" t="s">
        <v>665</v>
      </c>
      <c r="F303" s="38" t="s">
        <v>782</v>
      </c>
      <c r="G303" s="49">
        <v>70000</v>
      </c>
      <c r="H303" s="18"/>
      <c r="I303" s="19"/>
      <c r="J303" s="20">
        <f t="shared" si="4"/>
        <v>0</v>
      </c>
      <c r="K303" s="19"/>
      <c r="L303" s="38" t="s">
        <v>789</v>
      </c>
      <c r="M303" s="17" t="s">
        <v>26</v>
      </c>
    </row>
    <row r="304" spans="1:13" hidden="1">
      <c r="A304" s="21">
        <v>300</v>
      </c>
      <c r="B304" s="26" t="s">
        <v>39</v>
      </c>
      <c r="C304" s="40" t="s">
        <v>13</v>
      </c>
      <c r="D304" s="27" t="s">
        <v>666</v>
      </c>
      <c r="E304" s="28" t="s">
        <v>667</v>
      </c>
      <c r="F304" s="38" t="s">
        <v>782</v>
      </c>
      <c r="G304" s="49">
        <v>30000</v>
      </c>
      <c r="H304" s="18"/>
      <c r="I304" s="19"/>
      <c r="J304" s="20">
        <f t="shared" si="4"/>
        <v>0</v>
      </c>
      <c r="K304" s="19"/>
      <c r="L304" s="38" t="s">
        <v>789</v>
      </c>
      <c r="M304" s="17" t="s">
        <v>28</v>
      </c>
    </row>
    <row r="305" spans="1:13" ht="27" hidden="1">
      <c r="A305" s="21">
        <v>301</v>
      </c>
      <c r="B305" s="21" t="s">
        <v>39</v>
      </c>
      <c r="C305" s="40" t="s">
        <v>13</v>
      </c>
      <c r="D305" s="27" t="s">
        <v>668</v>
      </c>
      <c r="E305" s="28" t="s">
        <v>669</v>
      </c>
      <c r="F305" s="38" t="s">
        <v>782</v>
      </c>
      <c r="G305" s="49">
        <v>25000</v>
      </c>
      <c r="H305" s="18"/>
      <c r="I305" s="19"/>
      <c r="J305" s="20">
        <f t="shared" si="4"/>
        <v>0</v>
      </c>
      <c r="K305" s="19"/>
      <c r="L305" s="38" t="s">
        <v>789</v>
      </c>
      <c r="M305" s="17" t="s">
        <v>29</v>
      </c>
    </row>
    <row r="306" spans="1:13" hidden="1">
      <c r="A306" s="21">
        <v>302</v>
      </c>
      <c r="B306" s="21" t="s">
        <v>39</v>
      </c>
      <c r="C306" s="40" t="s">
        <v>13</v>
      </c>
      <c r="D306" s="27" t="s">
        <v>670</v>
      </c>
      <c r="E306" s="28" t="s">
        <v>671</v>
      </c>
      <c r="F306" s="38" t="s">
        <v>782</v>
      </c>
      <c r="G306" s="49">
        <v>50000</v>
      </c>
      <c r="H306" s="18"/>
      <c r="I306" s="19"/>
      <c r="J306" s="20">
        <f t="shared" si="4"/>
        <v>0</v>
      </c>
      <c r="K306" s="19"/>
      <c r="L306" s="25" t="s">
        <v>790</v>
      </c>
      <c r="M306" s="17" t="s">
        <v>26</v>
      </c>
    </row>
    <row r="307" spans="1:13" ht="27" hidden="1">
      <c r="A307" s="21">
        <v>303</v>
      </c>
      <c r="B307" s="21" t="s">
        <v>39</v>
      </c>
      <c r="C307" s="34" t="s">
        <v>14</v>
      </c>
      <c r="D307" s="27" t="s">
        <v>672</v>
      </c>
      <c r="E307" s="28" t="s">
        <v>673</v>
      </c>
      <c r="F307" s="38" t="s">
        <v>783</v>
      </c>
      <c r="G307" s="49">
        <v>46500</v>
      </c>
      <c r="H307" s="18"/>
      <c r="I307" s="19"/>
      <c r="J307" s="20">
        <f t="shared" si="4"/>
        <v>0</v>
      </c>
      <c r="K307" s="19"/>
      <c r="L307" s="38" t="s">
        <v>789</v>
      </c>
      <c r="M307" s="17" t="s">
        <v>26</v>
      </c>
    </row>
    <row r="308" spans="1:13" hidden="1">
      <c r="A308" s="21">
        <v>304</v>
      </c>
      <c r="B308" s="21" t="s">
        <v>39</v>
      </c>
      <c r="C308" s="34" t="s">
        <v>14</v>
      </c>
      <c r="D308" s="27" t="s">
        <v>674</v>
      </c>
      <c r="E308" s="28" t="s">
        <v>675</v>
      </c>
      <c r="F308" s="38" t="s">
        <v>782</v>
      </c>
      <c r="G308" s="49">
        <v>50000</v>
      </c>
      <c r="H308" s="18"/>
      <c r="I308" s="19"/>
      <c r="J308" s="20">
        <f t="shared" si="4"/>
        <v>0</v>
      </c>
      <c r="K308" s="19"/>
      <c r="L308" s="38" t="s">
        <v>789</v>
      </c>
      <c r="M308" s="17" t="s">
        <v>28</v>
      </c>
    </row>
    <row r="309" spans="1:13" ht="27" hidden="1">
      <c r="A309" s="21">
        <v>305</v>
      </c>
      <c r="B309" s="21" t="s">
        <v>39</v>
      </c>
      <c r="C309" s="34" t="s">
        <v>14</v>
      </c>
      <c r="D309" s="27" t="s">
        <v>676</v>
      </c>
      <c r="E309" s="28" t="s">
        <v>677</v>
      </c>
      <c r="F309" s="38" t="s">
        <v>781</v>
      </c>
      <c r="G309" s="49">
        <v>15000</v>
      </c>
      <c r="H309" s="18"/>
      <c r="I309" s="19"/>
      <c r="J309" s="20">
        <f t="shared" si="4"/>
        <v>0</v>
      </c>
      <c r="K309" s="19"/>
      <c r="L309" s="38" t="s">
        <v>789</v>
      </c>
      <c r="M309" s="17" t="s">
        <v>29</v>
      </c>
    </row>
    <row r="310" spans="1:13" hidden="1">
      <c r="A310" s="21">
        <v>306</v>
      </c>
      <c r="B310" s="21" t="s">
        <v>39</v>
      </c>
      <c r="C310" s="34" t="s">
        <v>14</v>
      </c>
      <c r="D310" s="27" t="s">
        <v>678</v>
      </c>
      <c r="E310" s="28" t="s">
        <v>679</v>
      </c>
      <c r="F310" s="38" t="s">
        <v>782</v>
      </c>
      <c r="G310" s="49">
        <v>31500</v>
      </c>
      <c r="H310" s="18"/>
      <c r="I310" s="19"/>
      <c r="J310" s="20">
        <f t="shared" si="4"/>
        <v>0</v>
      </c>
      <c r="K310" s="19"/>
      <c r="L310" s="38" t="s">
        <v>789</v>
      </c>
      <c r="M310" s="17" t="s">
        <v>27</v>
      </c>
    </row>
    <row r="311" spans="1:13" ht="27" hidden="1">
      <c r="A311" s="21">
        <v>307</v>
      </c>
      <c r="B311" s="21" t="s">
        <v>39</v>
      </c>
      <c r="C311" s="34" t="s">
        <v>14</v>
      </c>
      <c r="D311" s="27" t="s">
        <v>678</v>
      </c>
      <c r="E311" s="28"/>
      <c r="F311" s="38" t="s">
        <v>783</v>
      </c>
      <c r="G311" s="49">
        <v>10000</v>
      </c>
      <c r="H311" s="18"/>
      <c r="I311" s="19"/>
      <c r="J311" s="20">
        <f t="shared" si="4"/>
        <v>0</v>
      </c>
      <c r="K311" s="19"/>
      <c r="L311" s="38" t="s">
        <v>789</v>
      </c>
      <c r="M311" s="17" t="s">
        <v>26</v>
      </c>
    </row>
    <row r="312" spans="1:13" ht="27" hidden="1">
      <c r="A312" s="21">
        <v>308</v>
      </c>
      <c r="B312" s="21" t="s">
        <v>39</v>
      </c>
      <c r="C312" s="34" t="s">
        <v>14</v>
      </c>
      <c r="D312" s="27" t="s">
        <v>680</v>
      </c>
      <c r="E312" s="28" t="s">
        <v>681</v>
      </c>
      <c r="F312" s="38" t="s">
        <v>781</v>
      </c>
      <c r="G312" s="49">
        <v>27000</v>
      </c>
      <c r="H312" s="18"/>
      <c r="I312" s="19"/>
      <c r="J312" s="20">
        <f t="shared" si="4"/>
        <v>0</v>
      </c>
      <c r="K312" s="19"/>
      <c r="L312" s="38" t="s">
        <v>789</v>
      </c>
      <c r="M312" s="17" t="s">
        <v>29</v>
      </c>
    </row>
    <row r="313" spans="1:13" hidden="1">
      <c r="A313" s="21">
        <v>309</v>
      </c>
      <c r="B313" s="21" t="s">
        <v>39</v>
      </c>
      <c r="C313" s="34" t="s">
        <v>14</v>
      </c>
      <c r="D313" s="27" t="s">
        <v>682</v>
      </c>
      <c r="E313" s="28" t="s">
        <v>683</v>
      </c>
      <c r="F313" s="38" t="s">
        <v>782</v>
      </c>
      <c r="G313" s="49">
        <v>20000</v>
      </c>
      <c r="H313" s="18"/>
      <c r="I313" s="19"/>
      <c r="J313" s="20">
        <f t="shared" si="4"/>
        <v>0</v>
      </c>
      <c r="K313" s="19"/>
      <c r="L313" s="38" t="s">
        <v>789</v>
      </c>
      <c r="M313" s="17" t="s">
        <v>28</v>
      </c>
    </row>
    <row r="314" spans="1:13" hidden="1">
      <c r="A314" s="21">
        <v>310</v>
      </c>
      <c r="B314" s="21" t="s">
        <v>39</v>
      </c>
      <c r="C314" s="40" t="s">
        <v>15</v>
      </c>
      <c r="D314" s="27" t="s">
        <v>684</v>
      </c>
      <c r="E314" s="28" t="s">
        <v>685</v>
      </c>
      <c r="F314" s="38" t="s">
        <v>782</v>
      </c>
      <c r="G314" s="49">
        <v>200000</v>
      </c>
      <c r="H314" s="18"/>
      <c r="I314" s="19"/>
      <c r="J314" s="20">
        <f t="shared" si="4"/>
        <v>0</v>
      </c>
      <c r="K314" s="19"/>
      <c r="L314" s="38" t="s">
        <v>789</v>
      </c>
      <c r="M314" s="17" t="s">
        <v>26</v>
      </c>
    </row>
    <row r="315" spans="1:13" ht="27" hidden="1">
      <c r="A315" s="21">
        <v>311</v>
      </c>
      <c r="B315" s="21" t="s">
        <v>39</v>
      </c>
      <c r="C315" s="40" t="s">
        <v>15</v>
      </c>
      <c r="D315" s="27" t="s">
        <v>686</v>
      </c>
      <c r="E315" s="28" t="s">
        <v>687</v>
      </c>
      <c r="F315" s="38" t="s">
        <v>781</v>
      </c>
      <c r="G315" s="49">
        <v>7000</v>
      </c>
      <c r="H315" s="18"/>
      <c r="I315" s="19"/>
      <c r="J315" s="20">
        <f t="shared" si="4"/>
        <v>0</v>
      </c>
      <c r="K315" s="19"/>
      <c r="L315" s="38" t="s">
        <v>790</v>
      </c>
      <c r="M315" s="17" t="s">
        <v>26</v>
      </c>
    </row>
    <row r="316" spans="1:13" hidden="1">
      <c r="A316" s="21">
        <v>312</v>
      </c>
      <c r="B316" s="21" t="s">
        <v>39</v>
      </c>
      <c r="C316" s="40" t="s">
        <v>15</v>
      </c>
      <c r="D316" s="27" t="s">
        <v>688</v>
      </c>
      <c r="E316" s="28" t="s">
        <v>689</v>
      </c>
      <c r="F316" s="38" t="s">
        <v>782</v>
      </c>
      <c r="G316" s="49">
        <v>100000</v>
      </c>
      <c r="H316" s="18"/>
      <c r="I316" s="19"/>
      <c r="J316" s="20">
        <f t="shared" si="4"/>
        <v>0</v>
      </c>
      <c r="K316" s="19"/>
      <c r="L316" s="38" t="s">
        <v>790</v>
      </c>
      <c r="M316" s="17" t="s">
        <v>29</v>
      </c>
    </row>
    <row r="317" spans="1:13" hidden="1">
      <c r="A317" s="21">
        <v>313</v>
      </c>
      <c r="B317" s="21" t="s">
        <v>39</v>
      </c>
      <c r="C317" s="40" t="s">
        <v>15</v>
      </c>
      <c r="D317" s="27" t="s">
        <v>690</v>
      </c>
      <c r="E317" s="28" t="s">
        <v>691</v>
      </c>
      <c r="F317" s="38" t="s">
        <v>782</v>
      </c>
      <c r="G317" s="49">
        <v>40000</v>
      </c>
      <c r="H317" s="18"/>
      <c r="I317" s="19"/>
      <c r="J317" s="20">
        <f t="shared" si="4"/>
        <v>0</v>
      </c>
      <c r="K317" s="19"/>
      <c r="L317" s="38" t="s">
        <v>790</v>
      </c>
      <c r="M317" s="17" t="s">
        <v>29</v>
      </c>
    </row>
    <row r="318" spans="1:13" hidden="1">
      <c r="A318" s="21">
        <v>314</v>
      </c>
      <c r="B318" s="21" t="s">
        <v>39</v>
      </c>
      <c r="C318" s="40" t="s">
        <v>15</v>
      </c>
      <c r="D318" s="27" t="s">
        <v>692</v>
      </c>
      <c r="E318" s="28" t="s">
        <v>693</v>
      </c>
      <c r="F318" s="38" t="s">
        <v>782</v>
      </c>
      <c r="G318" s="49">
        <v>30000</v>
      </c>
      <c r="H318" s="18"/>
      <c r="I318" s="19"/>
      <c r="J318" s="20">
        <f t="shared" si="4"/>
        <v>0</v>
      </c>
      <c r="K318" s="19"/>
      <c r="L318" s="38" t="s">
        <v>790</v>
      </c>
      <c r="M318" s="17" t="s">
        <v>27</v>
      </c>
    </row>
    <row r="319" spans="1:13" ht="27" hidden="1">
      <c r="A319" s="21">
        <v>315</v>
      </c>
      <c r="B319" s="21" t="s">
        <v>39</v>
      </c>
      <c r="C319" s="40" t="s">
        <v>16</v>
      </c>
      <c r="D319" s="27" t="s">
        <v>694</v>
      </c>
      <c r="E319" s="28" t="s">
        <v>695</v>
      </c>
      <c r="F319" s="38" t="s">
        <v>781</v>
      </c>
      <c r="G319" s="49">
        <v>14400</v>
      </c>
      <c r="H319" s="18"/>
      <c r="I319" s="19"/>
      <c r="J319" s="20">
        <f t="shared" si="4"/>
        <v>0</v>
      </c>
      <c r="K319" s="19"/>
      <c r="L319" s="38" t="s">
        <v>789</v>
      </c>
      <c r="M319" s="17" t="s">
        <v>26</v>
      </c>
    </row>
    <row r="320" spans="1:13" ht="27" hidden="1">
      <c r="A320" s="21">
        <v>316</v>
      </c>
      <c r="B320" s="21" t="s">
        <v>39</v>
      </c>
      <c r="C320" s="40" t="s">
        <v>16</v>
      </c>
      <c r="D320" s="27" t="s">
        <v>696</v>
      </c>
      <c r="E320" s="28" t="s">
        <v>697</v>
      </c>
      <c r="F320" s="38" t="s">
        <v>781</v>
      </c>
      <c r="G320" s="49">
        <v>6300</v>
      </c>
      <c r="H320" s="18"/>
      <c r="I320" s="19"/>
      <c r="J320" s="20">
        <f t="shared" si="4"/>
        <v>0</v>
      </c>
      <c r="K320" s="19"/>
      <c r="L320" s="38" t="s">
        <v>789</v>
      </c>
      <c r="M320" s="17" t="s">
        <v>28</v>
      </c>
    </row>
    <row r="321" spans="1:13" ht="27" hidden="1">
      <c r="A321" s="21">
        <v>317</v>
      </c>
      <c r="B321" s="21" t="s">
        <v>39</v>
      </c>
      <c r="C321" s="40" t="s">
        <v>16</v>
      </c>
      <c r="D321" s="27" t="s">
        <v>698</v>
      </c>
      <c r="E321" s="28" t="s">
        <v>699</v>
      </c>
      <c r="F321" s="38" t="s">
        <v>781</v>
      </c>
      <c r="G321" s="49">
        <v>15500</v>
      </c>
      <c r="H321" s="18"/>
      <c r="I321" s="19"/>
      <c r="J321" s="20">
        <f t="shared" si="4"/>
        <v>0</v>
      </c>
      <c r="K321" s="19"/>
      <c r="L321" s="38" t="s">
        <v>789</v>
      </c>
      <c r="M321" s="17" t="s">
        <v>26</v>
      </c>
    </row>
    <row r="322" spans="1:13" ht="27" hidden="1">
      <c r="A322" s="21">
        <v>318</v>
      </c>
      <c r="B322" s="21" t="s">
        <v>39</v>
      </c>
      <c r="C322" s="40" t="s">
        <v>16</v>
      </c>
      <c r="D322" s="27" t="s">
        <v>700</v>
      </c>
      <c r="E322" s="28" t="s">
        <v>701</v>
      </c>
      <c r="F322" s="38" t="s">
        <v>785</v>
      </c>
      <c r="G322" s="49">
        <v>11500</v>
      </c>
      <c r="H322" s="18"/>
      <c r="I322" s="19"/>
      <c r="J322" s="20">
        <f t="shared" si="4"/>
        <v>0</v>
      </c>
      <c r="K322" s="19"/>
      <c r="L322" s="38" t="s">
        <v>789</v>
      </c>
      <c r="M322" s="17" t="s">
        <v>27</v>
      </c>
    </row>
    <row r="323" spans="1:13" hidden="1">
      <c r="A323" s="21">
        <v>319</v>
      </c>
      <c r="B323" s="21" t="s">
        <v>39</v>
      </c>
      <c r="C323" s="40" t="s">
        <v>16</v>
      </c>
      <c r="D323" s="27" t="s">
        <v>702</v>
      </c>
      <c r="E323" s="28" t="s">
        <v>703</v>
      </c>
      <c r="F323" s="38" t="s">
        <v>782</v>
      </c>
      <c r="G323" s="49">
        <v>25300</v>
      </c>
      <c r="H323" s="18"/>
      <c r="I323" s="19"/>
      <c r="J323" s="20">
        <f t="shared" si="4"/>
        <v>0</v>
      </c>
      <c r="K323" s="19"/>
      <c r="L323" s="38" t="s">
        <v>789</v>
      </c>
      <c r="M323" s="17" t="s">
        <v>28</v>
      </c>
    </row>
    <row r="324" spans="1:13" hidden="1">
      <c r="A324" s="21">
        <v>320</v>
      </c>
      <c r="B324" s="21" t="s">
        <v>39</v>
      </c>
      <c r="C324" s="40" t="s">
        <v>16</v>
      </c>
      <c r="D324" s="27" t="s">
        <v>704</v>
      </c>
      <c r="E324" s="28" t="s">
        <v>705</v>
      </c>
      <c r="F324" s="38" t="s">
        <v>782</v>
      </c>
      <c r="G324" s="49">
        <v>70000</v>
      </c>
      <c r="H324" s="18"/>
      <c r="I324" s="19"/>
      <c r="J324" s="20">
        <f t="shared" si="4"/>
        <v>0</v>
      </c>
      <c r="K324" s="19"/>
      <c r="L324" s="38" t="s">
        <v>789</v>
      </c>
      <c r="M324" s="17" t="s">
        <v>28</v>
      </c>
    </row>
    <row r="325" spans="1:13" hidden="1">
      <c r="A325" s="21">
        <v>321</v>
      </c>
      <c r="B325" s="21" t="s">
        <v>39</v>
      </c>
      <c r="C325" s="40" t="s">
        <v>16</v>
      </c>
      <c r="D325" s="27" t="s">
        <v>706</v>
      </c>
      <c r="E325" s="28" t="s">
        <v>707</v>
      </c>
      <c r="F325" s="38" t="s">
        <v>782</v>
      </c>
      <c r="G325" s="49">
        <v>30000</v>
      </c>
      <c r="H325" s="18"/>
      <c r="I325" s="19"/>
      <c r="J325" s="20">
        <f t="shared" ref="J325:J361" si="5">H325/G325</f>
        <v>0</v>
      </c>
      <c r="K325" s="19"/>
      <c r="L325" s="38" t="s">
        <v>789</v>
      </c>
      <c r="M325" s="17" t="s">
        <v>28</v>
      </c>
    </row>
    <row r="326" spans="1:13" hidden="1">
      <c r="A326" s="21">
        <v>322</v>
      </c>
      <c r="B326" s="21" t="s">
        <v>39</v>
      </c>
      <c r="C326" s="40" t="s">
        <v>16</v>
      </c>
      <c r="D326" s="27" t="s">
        <v>708</v>
      </c>
      <c r="E326" s="28" t="s">
        <v>709</v>
      </c>
      <c r="F326" s="38" t="s">
        <v>782</v>
      </c>
      <c r="G326" s="49">
        <v>27000</v>
      </c>
      <c r="H326" s="18"/>
      <c r="I326" s="19"/>
      <c r="J326" s="20">
        <f t="shared" si="5"/>
        <v>0</v>
      </c>
      <c r="K326" s="19"/>
      <c r="L326" s="38" t="s">
        <v>789</v>
      </c>
      <c r="M326" s="17" t="s">
        <v>28</v>
      </c>
    </row>
    <row r="327" spans="1:13" hidden="1">
      <c r="A327" s="21">
        <v>323</v>
      </c>
      <c r="B327" s="21" t="s">
        <v>39</v>
      </c>
      <c r="C327" s="40" t="s">
        <v>16</v>
      </c>
      <c r="D327" s="27" t="s">
        <v>710</v>
      </c>
      <c r="E327" s="28" t="s">
        <v>711</v>
      </c>
      <c r="F327" s="38" t="s">
        <v>782</v>
      </c>
      <c r="G327" s="49">
        <v>63700</v>
      </c>
      <c r="H327" s="18"/>
      <c r="I327" s="19"/>
      <c r="J327" s="20">
        <f t="shared" si="5"/>
        <v>0</v>
      </c>
      <c r="K327" s="19"/>
      <c r="L327" s="38" t="s">
        <v>790</v>
      </c>
      <c r="M327" s="17" t="s">
        <v>29</v>
      </c>
    </row>
    <row r="328" spans="1:13" ht="27" hidden="1">
      <c r="A328" s="21">
        <v>324</v>
      </c>
      <c r="B328" s="26" t="s">
        <v>39</v>
      </c>
      <c r="C328" s="40" t="s">
        <v>17</v>
      </c>
      <c r="D328" s="27" t="s">
        <v>712</v>
      </c>
      <c r="E328" s="28" t="s">
        <v>713</v>
      </c>
      <c r="F328" s="38" t="s">
        <v>781</v>
      </c>
      <c r="G328" s="49">
        <v>27000</v>
      </c>
      <c r="H328" s="18"/>
      <c r="I328" s="19"/>
      <c r="J328" s="20">
        <f t="shared" si="5"/>
        <v>0</v>
      </c>
      <c r="K328" s="19"/>
      <c r="L328" s="48" t="s">
        <v>789</v>
      </c>
      <c r="M328" s="17" t="s">
        <v>29</v>
      </c>
    </row>
    <row r="329" spans="1:13" hidden="1">
      <c r="A329" s="21">
        <v>325</v>
      </c>
      <c r="B329" s="26" t="s">
        <v>39</v>
      </c>
      <c r="C329" s="40" t="s">
        <v>17</v>
      </c>
      <c r="D329" s="27" t="s">
        <v>714</v>
      </c>
      <c r="E329" s="28" t="s">
        <v>715</v>
      </c>
      <c r="F329" s="38" t="s">
        <v>782</v>
      </c>
      <c r="G329" s="49">
        <v>6000</v>
      </c>
      <c r="H329" s="18"/>
      <c r="I329" s="19"/>
      <c r="J329" s="20">
        <f t="shared" si="5"/>
        <v>0</v>
      </c>
      <c r="K329" s="19"/>
      <c r="L329" s="48" t="s">
        <v>789</v>
      </c>
      <c r="M329" s="17" t="s">
        <v>27</v>
      </c>
    </row>
    <row r="330" spans="1:13" ht="27" hidden="1">
      <c r="A330" s="21">
        <v>326</v>
      </c>
      <c r="B330" s="21" t="s">
        <v>39</v>
      </c>
      <c r="C330" s="40" t="s">
        <v>17</v>
      </c>
      <c r="D330" s="27" t="s">
        <v>716</v>
      </c>
      <c r="E330" s="28" t="s">
        <v>717</v>
      </c>
      <c r="F330" s="38" t="s">
        <v>781</v>
      </c>
      <c r="G330" s="49">
        <v>9000</v>
      </c>
      <c r="H330" s="18"/>
      <c r="I330" s="19"/>
      <c r="J330" s="20">
        <f t="shared" si="5"/>
        <v>0</v>
      </c>
      <c r="K330" s="19"/>
      <c r="L330" s="48" t="s">
        <v>789</v>
      </c>
      <c r="M330" s="17" t="s">
        <v>27</v>
      </c>
    </row>
    <row r="331" spans="1:13" hidden="1">
      <c r="A331" s="21">
        <v>327</v>
      </c>
      <c r="B331" s="21" t="s">
        <v>39</v>
      </c>
      <c r="C331" s="40" t="s">
        <v>17</v>
      </c>
      <c r="D331" s="27" t="s">
        <v>718</v>
      </c>
      <c r="E331" s="28" t="s">
        <v>719</v>
      </c>
      <c r="F331" s="38" t="s">
        <v>782</v>
      </c>
      <c r="G331" s="49">
        <v>45000</v>
      </c>
      <c r="H331" s="18"/>
      <c r="I331" s="19"/>
      <c r="J331" s="20">
        <f t="shared" si="5"/>
        <v>0</v>
      </c>
      <c r="K331" s="19"/>
      <c r="L331" s="48" t="s">
        <v>789</v>
      </c>
      <c r="M331" s="17" t="s">
        <v>29</v>
      </c>
    </row>
    <row r="332" spans="1:13" hidden="1">
      <c r="A332" s="21">
        <v>328</v>
      </c>
      <c r="B332" s="21" t="s">
        <v>39</v>
      </c>
      <c r="C332" s="40" t="s">
        <v>17</v>
      </c>
      <c r="D332" s="27" t="s">
        <v>720</v>
      </c>
      <c r="E332" s="28" t="s">
        <v>721</v>
      </c>
      <c r="F332" s="38" t="s">
        <v>782</v>
      </c>
      <c r="G332" s="49">
        <v>40000</v>
      </c>
      <c r="H332" s="18"/>
      <c r="I332" s="19"/>
      <c r="J332" s="20">
        <f t="shared" si="5"/>
        <v>0</v>
      </c>
      <c r="K332" s="19"/>
      <c r="L332" s="48" t="s">
        <v>789</v>
      </c>
      <c r="M332" s="17" t="s">
        <v>28</v>
      </c>
    </row>
    <row r="333" spans="1:13" hidden="1">
      <c r="A333" s="21">
        <v>329</v>
      </c>
      <c r="B333" s="21" t="s">
        <v>39</v>
      </c>
      <c r="C333" s="40" t="s">
        <v>17</v>
      </c>
      <c r="D333" s="27" t="s">
        <v>722</v>
      </c>
      <c r="E333" s="28" t="s">
        <v>723</v>
      </c>
      <c r="F333" s="38" t="s">
        <v>782</v>
      </c>
      <c r="G333" s="49">
        <v>8000</v>
      </c>
      <c r="H333" s="18"/>
      <c r="I333" s="19"/>
      <c r="J333" s="20">
        <f t="shared" si="5"/>
        <v>0</v>
      </c>
      <c r="K333" s="19"/>
      <c r="L333" s="48" t="s">
        <v>789</v>
      </c>
      <c r="M333" s="17" t="s">
        <v>26</v>
      </c>
    </row>
    <row r="334" spans="1:13" hidden="1">
      <c r="A334" s="21">
        <v>330</v>
      </c>
      <c r="B334" s="21" t="s">
        <v>39</v>
      </c>
      <c r="C334" s="40" t="s">
        <v>17</v>
      </c>
      <c r="D334" s="27" t="s">
        <v>724</v>
      </c>
      <c r="E334" s="28" t="s">
        <v>725</v>
      </c>
      <c r="F334" s="38" t="s">
        <v>782</v>
      </c>
      <c r="G334" s="49">
        <v>60000</v>
      </c>
      <c r="H334" s="18"/>
      <c r="I334" s="19"/>
      <c r="J334" s="20">
        <f t="shared" si="5"/>
        <v>0</v>
      </c>
      <c r="K334" s="19"/>
      <c r="L334" s="48" t="s">
        <v>789</v>
      </c>
      <c r="M334" s="17" t="s">
        <v>27</v>
      </c>
    </row>
    <row r="335" spans="1:13" hidden="1">
      <c r="A335" s="21">
        <v>331</v>
      </c>
      <c r="B335" s="21" t="s">
        <v>39</v>
      </c>
      <c r="C335" s="40" t="s">
        <v>17</v>
      </c>
      <c r="D335" s="27" t="s">
        <v>726</v>
      </c>
      <c r="E335" s="28" t="s">
        <v>727</v>
      </c>
      <c r="F335" s="38" t="s">
        <v>782</v>
      </c>
      <c r="G335" s="49">
        <v>24000</v>
      </c>
      <c r="H335" s="18"/>
      <c r="I335" s="19"/>
      <c r="J335" s="20">
        <f t="shared" si="5"/>
        <v>0</v>
      </c>
      <c r="K335" s="19"/>
      <c r="L335" s="38" t="s">
        <v>790</v>
      </c>
      <c r="M335" s="17" t="s">
        <v>28</v>
      </c>
    </row>
    <row r="336" spans="1:13" hidden="1">
      <c r="A336" s="21">
        <v>332</v>
      </c>
      <c r="B336" s="21" t="s">
        <v>39</v>
      </c>
      <c r="C336" s="40" t="s">
        <v>18</v>
      </c>
      <c r="D336" s="27" t="s">
        <v>728</v>
      </c>
      <c r="E336" s="28" t="s">
        <v>729</v>
      </c>
      <c r="F336" s="38" t="s">
        <v>782</v>
      </c>
      <c r="G336" s="49">
        <v>50000</v>
      </c>
      <c r="H336" s="18"/>
      <c r="I336" s="19"/>
      <c r="J336" s="20">
        <f t="shared" si="5"/>
        <v>0</v>
      </c>
      <c r="K336" s="19"/>
      <c r="L336" s="38" t="s">
        <v>789</v>
      </c>
      <c r="M336" s="17" t="s">
        <v>26</v>
      </c>
    </row>
    <row r="337" spans="1:13" hidden="1">
      <c r="A337" s="21">
        <v>333</v>
      </c>
      <c r="B337" s="21" t="s">
        <v>39</v>
      </c>
      <c r="C337" s="40" t="s">
        <v>18</v>
      </c>
      <c r="D337" s="27" t="s">
        <v>730</v>
      </c>
      <c r="E337" s="28" t="s">
        <v>731</v>
      </c>
      <c r="F337" s="38" t="s">
        <v>782</v>
      </c>
      <c r="G337" s="49">
        <v>50000</v>
      </c>
      <c r="H337" s="18"/>
      <c r="I337" s="19"/>
      <c r="J337" s="20">
        <f t="shared" si="5"/>
        <v>0</v>
      </c>
      <c r="K337" s="19"/>
      <c r="L337" s="38" t="s">
        <v>789</v>
      </c>
      <c r="M337" s="17" t="s">
        <v>29</v>
      </c>
    </row>
    <row r="338" spans="1:13" hidden="1">
      <c r="A338" s="21">
        <v>334</v>
      </c>
      <c r="B338" s="21" t="s">
        <v>39</v>
      </c>
      <c r="C338" s="40" t="s">
        <v>18</v>
      </c>
      <c r="D338" s="27" t="s">
        <v>732</v>
      </c>
      <c r="E338" s="28" t="s">
        <v>733</v>
      </c>
      <c r="F338" s="38" t="s">
        <v>782</v>
      </c>
      <c r="G338" s="49">
        <v>30000</v>
      </c>
      <c r="H338" s="18"/>
      <c r="I338" s="19"/>
      <c r="J338" s="20">
        <f t="shared" si="5"/>
        <v>0</v>
      </c>
      <c r="K338" s="19"/>
      <c r="L338" s="38" t="s">
        <v>789</v>
      </c>
      <c r="M338" s="17" t="s">
        <v>26</v>
      </c>
    </row>
    <row r="339" spans="1:13" ht="27" hidden="1">
      <c r="A339" s="21">
        <v>335</v>
      </c>
      <c r="B339" s="21" t="s">
        <v>39</v>
      </c>
      <c r="C339" s="40" t="s">
        <v>18</v>
      </c>
      <c r="D339" s="27" t="s">
        <v>734</v>
      </c>
      <c r="E339" s="28" t="s">
        <v>735</v>
      </c>
      <c r="F339" s="38" t="s">
        <v>783</v>
      </c>
      <c r="G339" s="49">
        <v>4300</v>
      </c>
      <c r="H339" s="18"/>
      <c r="I339" s="19"/>
      <c r="J339" s="20">
        <f t="shared" si="5"/>
        <v>0</v>
      </c>
      <c r="K339" s="19"/>
      <c r="L339" s="38" t="s">
        <v>789</v>
      </c>
    </row>
    <row r="340" spans="1:13" ht="27" hidden="1">
      <c r="A340" s="21">
        <v>336</v>
      </c>
      <c r="B340" s="21" t="s">
        <v>39</v>
      </c>
      <c r="C340" s="40" t="s">
        <v>18</v>
      </c>
      <c r="D340" s="27" t="s">
        <v>736</v>
      </c>
      <c r="E340" s="28" t="s">
        <v>737</v>
      </c>
      <c r="F340" s="38" t="s">
        <v>781</v>
      </c>
      <c r="G340" s="49">
        <v>9000</v>
      </c>
      <c r="H340" s="18"/>
      <c r="I340" s="19"/>
      <c r="J340" s="20">
        <f t="shared" si="5"/>
        <v>0</v>
      </c>
      <c r="K340" s="19"/>
      <c r="L340" s="38" t="s">
        <v>789</v>
      </c>
    </row>
    <row r="341" spans="1:13" ht="27" hidden="1">
      <c r="A341" s="21">
        <v>337</v>
      </c>
      <c r="B341" s="21" t="s">
        <v>39</v>
      </c>
      <c r="C341" s="40" t="s">
        <v>18</v>
      </c>
      <c r="D341" s="27" t="s">
        <v>738</v>
      </c>
      <c r="E341" s="28" t="s">
        <v>739</v>
      </c>
      <c r="F341" s="38" t="s">
        <v>781</v>
      </c>
      <c r="G341" s="49">
        <v>9000</v>
      </c>
      <c r="H341" s="18"/>
      <c r="I341" s="19"/>
      <c r="J341" s="20">
        <f t="shared" si="5"/>
        <v>0</v>
      </c>
      <c r="K341" s="19"/>
      <c r="L341" s="38" t="s">
        <v>789</v>
      </c>
    </row>
    <row r="342" spans="1:13" ht="27" hidden="1">
      <c r="A342" s="21">
        <v>338</v>
      </c>
      <c r="B342" s="21" t="s">
        <v>39</v>
      </c>
      <c r="C342" s="40" t="s">
        <v>18</v>
      </c>
      <c r="D342" s="27" t="s">
        <v>740</v>
      </c>
      <c r="E342" s="28" t="s">
        <v>741</v>
      </c>
      <c r="F342" s="38" t="s">
        <v>781</v>
      </c>
      <c r="G342" s="49">
        <v>9000</v>
      </c>
      <c r="H342" s="18"/>
      <c r="I342" s="19"/>
      <c r="J342" s="20">
        <f t="shared" si="5"/>
        <v>0</v>
      </c>
      <c r="K342" s="19"/>
      <c r="L342" s="38" t="s">
        <v>789</v>
      </c>
    </row>
    <row r="343" spans="1:13" ht="27" hidden="1">
      <c r="A343" s="21">
        <v>339</v>
      </c>
      <c r="B343" s="21" t="s">
        <v>39</v>
      </c>
      <c r="C343" s="40" t="s">
        <v>18</v>
      </c>
      <c r="D343" s="27" t="s">
        <v>742</v>
      </c>
      <c r="E343" s="28" t="s">
        <v>743</v>
      </c>
      <c r="F343" s="38" t="s">
        <v>781</v>
      </c>
      <c r="G343" s="49">
        <v>4500</v>
      </c>
      <c r="H343" s="18"/>
      <c r="I343" s="19"/>
      <c r="J343" s="20">
        <f t="shared" si="5"/>
        <v>0</v>
      </c>
      <c r="K343" s="19"/>
      <c r="L343" s="38" t="s">
        <v>789</v>
      </c>
    </row>
    <row r="344" spans="1:13" ht="27" hidden="1">
      <c r="A344" s="21">
        <v>340</v>
      </c>
      <c r="B344" s="21" t="s">
        <v>39</v>
      </c>
      <c r="C344" s="40" t="s">
        <v>18</v>
      </c>
      <c r="D344" s="27" t="s">
        <v>744</v>
      </c>
      <c r="E344" s="28" t="s">
        <v>745</v>
      </c>
      <c r="F344" s="38" t="s">
        <v>781</v>
      </c>
      <c r="G344" s="49">
        <v>4500</v>
      </c>
      <c r="H344" s="18"/>
      <c r="I344" s="19"/>
      <c r="J344" s="20">
        <f t="shared" si="5"/>
        <v>0</v>
      </c>
      <c r="K344" s="19"/>
      <c r="L344" s="38" t="s">
        <v>789</v>
      </c>
    </row>
    <row r="345" spans="1:13" ht="27" hidden="1">
      <c r="A345" s="21">
        <v>341</v>
      </c>
      <c r="B345" s="21" t="s">
        <v>39</v>
      </c>
      <c r="C345" s="40" t="s">
        <v>18</v>
      </c>
      <c r="D345" s="27" t="s">
        <v>746</v>
      </c>
      <c r="E345" s="28" t="s">
        <v>747</v>
      </c>
      <c r="F345" s="38" t="s">
        <v>781</v>
      </c>
      <c r="G345" s="49">
        <v>9000</v>
      </c>
      <c r="H345" s="18"/>
      <c r="I345" s="19"/>
      <c r="J345" s="20">
        <f t="shared" si="5"/>
        <v>0</v>
      </c>
      <c r="K345" s="19"/>
      <c r="L345" s="38" t="s">
        <v>789</v>
      </c>
    </row>
    <row r="346" spans="1:13" ht="27" hidden="1">
      <c r="A346" s="21">
        <v>342</v>
      </c>
      <c r="B346" s="21" t="s">
        <v>39</v>
      </c>
      <c r="C346" s="40" t="s">
        <v>18</v>
      </c>
      <c r="D346" s="27" t="s">
        <v>748</v>
      </c>
      <c r="E346" s="28" t="s">
        <v>749</v>
      </c>
      <c r="F346" s="38" t="s">
        <v>781</v>
      </c>
      <c r="G346" s="49">
        <v>14400</v>
      </c>
      <c r="H346" s="18"/>
      <c r="I346" s="19"/>
      <c r="J346" s="20">
        <f t="shared" si="5"/>
        <v>0</v>
      </c>
      <c r="K346" s="19"/>
      <c r="L346" s="38" t="s">
        <v>789</v>
      </c>
    </row>
    <row r="347" spans="1:13" ht="27" hidden="1">
      <c r="A347" s="21">
        <v>343</v>
      </c>
      <c r="B347" s="21" t="s">
        <v>39</v>
      </c>
      <c r="C347" s="40" t="s">
        <v>18</v>
      </c>
      <c r="D347" s="27" t="s">
        <v>750</v>
      </c>
      <c r="E347" s="28" t="s">
        <v>751</v>
      </c>
      <c r="F347" s="38" t="s">
        <v>781</v>
      </c>
      <c r="G347" s="49">
        <v>6300</v>
      </c>
      <c r="H347" s="18"/>
      <c r="I347" s="19"/>
      <c r="J347" s="20">
        <f t="shared" si="5"/>
        <v>0</v>
      </c>
      <c r="K347" s="19"/>
      <c r="L347" s="38" t="s">
        <v>789</v>
      </c>
    </row>
    <row r="348" spans="1:13" hidden="1">
      <c r="A348" s="21">
        <v>344</v>
      </c>
      <c r="B348" s="21" t="s">
        <v>39</v>
      </c>
      <c r="C348" s="21" t="s">
        <v>19</v>
      </c>
      <c r="D348" s="27" t="s">
        <v>752</v>
      </c>
      <c r="E348" s="28" t="s">
        <v>753</v>
      </c>
      <c r="F348" s="38" t="s">
        <v>782</v>
      </c>
      <c r="G348" s="49">
        <v>40000</v>
      </c>
      <c r="H348" s="18"/>
      <c r="I348" s="19"/>
      <c r="J348" s="20">
        <f t="shared" si="5"/>
        <v>0</v>
      </c>
      <c r="K348" s="19"/>
      <c r="L348" s="38" t="s">
        <v>789</v>
      </c>
    </row>
    <row r="349" spans="1:13" hidden="1">
      <c r="A349" s="21">
        <v>345</v>
      </c>
      <c r="B349" s="21" t="s">
        <v>39</v>
      </c>
      <c r="C349" s="21" t="s">
        <v>19</v>
      </c>
      <c r="D349" s="27" t="s">
        <v>754</v>
      </c>
      <c r="E349" s="28" t="s">
        <v>755</v>
      </c>
      <c r="F349" s="38" t="s">
        <v>782</v>
      </c>
      <c r="G349" s="49">
        <v>50000</v>
      </c>
      <c r="H349" s="18"/>
      <c r="I349" s="19"/>
      <c r="J349" s="20">
        <f t="shared" si="5"/>
        <v>0</v>
      </c>
      <c r="K349" s="19"/>
      <c r="L349" s="38" t="s">
        <v>789</v>
      </c>
    </row>
    <row r="350" spans="1:13" ht="27" hidden="1">
      <c r="A350" s="21">
        <v>346</v>
      </c>
      <c r="B350" s="21" t="s">
        <v>39</v>
      </c>
      <c r="C350" s="21" t="s">
        <v>19</v>
      </c>
      <c r="D350" s="27" t="s">
        <v>756</v>
      </c>
      <c r="E350" s="28" t="s">
        <v>757</v>
      </c>
      <c r="F350" s="38" t="s">
        <v>783</v>
      </c>
      <c r="G350" s="49">
        <v>46800</v>
      </c>
      <c r="H350" s="18"/>
      <c r="I350" s="19"/>
      <c r="J350" s="20">
        <f t="shared" si="5"/>
        <v>0</v>
      </c>
      <c r="K350" s="19"/>
      <c r="L350" s="38" t="s">
        <v>789</v>
      </c>
    </row>
    <row r="351" spans="1:13" hidden="1">
      <c r="A351" s="21">
        <v>347</v>
      </c>
      <c r="B351" s="21" t="s">
        <v>39</v>
      </c>
      <c r="C351" s="21" t="s">
        <v>19</v>
      </c>
      <c r="D351" s="27" t="s">
        <v>758</v>
      </c>
      <c r="E351" s="28" t="s">
        <v>759</v>
      </c>
      <c r="F351" s="38" t="s">
        <v>782</v>
      </c>
      <c r="G351" s="49">
        <v>63200</v>
      </c>
      <c r="H351" s="18"/>
      <c r="I351" s="19"/>
      <c r="J351" s="20">
        <f t="shared" si="5"/>
        <v>0</v>
      </c>
      <c r="K351" s="19"/>
      <c r="L351" s="38" t="s">
        <v>789</v>
      </c>
    </row>
    <row r="352" spans="1:13" hidden="1">
      <c r="A352" s="21">
        <v>348</v>
      </c>
      <c r="B352" s="21" t="s">
        <v>39</v>
      </c>
      <c r="C352" s="21" t="s">
        <v>19</v>
      </c>
      <c r="D352" s="27" t="s">
        <v>760</v>
      </c>
      <c r="E352" s="28" t="s">
        <v>761</v>
      </c>
      <c r="F352" s="38" t="s">
        <v>782</v>
      </c>
      <c r="G352" s="49">
        <v>80000</v>
      </c>
      <c r="H352" s="18"/>
      <c r="I352" s="19"/>
      <c r="J352" s="20">
        <f t="shared" si="5"/>
        <v>0</v>
      </c>
      <c r="K352" s="19"/>
      <c r="L352" s="48" t="s">
        <v>790</v>
      </c>
    </row>
    <row r="353" spans="1:12" hidden="1">
      <c r="A353" s="21">
        <v>349</v>
      </c>
      <c r="B353" s="21" t="s">
        <v>39</v>
      </c>
      <c r="C353" s="21" t="s">
        <v>19</v>
      </c>
      <c r="D353" s="27" t="s">
        <v>762</v>
      </c>
      <c r="E353" s="28" t="s">
        <v>763</v>
      </c>
      <c r="F353" s="38" t="s">
        <v>782</v>
      </c>
      <c r="G353" s="49">
        <v>100000</v>
      </c>
      <c r="H353" s="18"/>
      <c r="I353" s="19"/>
      <c r="J353" s="20">
        <f t="shared" si="5"/>
        <v>0</v>
      </c>
      <c r="K353" s="19"/>
      <c r="L353" s="48" t="s">
        <v>790</v>
      </c>
    </row>
    <row r="354" spans="1:12" ht="27" hidden="1">
      <c r="A354" s="21">
        <v>350</v>
      </c>
      <c r="B354" s="21" t="s">
        <v>39</v>
      </c>
      <c r="C354" s="40" t="s">
        <v>20</v>
      </c>
      <c r="D354" s="27" t="s">
        <v>764</v>
      </c>
      <c r="E354" s="28" t="s">
        <v>765</v>
      </c>
      <c r="F354" s="38" t="s">
        <v>783</v>
      </c>
      <c r="G354" s="49">
        <v>22500</v>
      </c>
      <c r="H354" s="18"/>
      <c r="I354" s="19"/>
      <c r="J354" s="20">
        <f t="shared" si="5"/>
        <v>0</v>
      </c>
      <c r="K354" s="19"/>
      <c r="L354" s="38" t="s">
        <v>789</v>
      </c>
    </row>
    <row r="355" spans="1:12" hidden="1">
      <c r="A355" s="21">
        <v>351</v>
      </c>
      <c r="B355" s="21" t="s">
        <v>39</v>
      </c>
      <c r="C355" s="40" t="s">
        <v>20</v>
      </c>
      <c r="D355" s="27" t="s">
        <v>766</v>
      </c>
      <c r="E355" s="41" t="s">
        <v>767</v>
      </c>
      <c r="F355" s="38" t="s">
        <v>782</v>
      </c>
      <c r="G355" s="49">
        <v>35500</v>
      </c>
      <c r="H355" s="18"/>
      <c r="I355" s="19"/>
      <c r="J355" s="20">
        <f t="shared" si="5"/>
        <v>0</v>
      </c>
      <c r="K355" s="19"/>
      <c r="L355" s="38" t="s">
        <v>789</v>
      </c>
    </row>
    <row r="356" spans="1:12" ht="27" hidden="1">
      <c r="A356" s="21">
        <v>352</v>
      </c>
      <c r="B356" s="21" t="s">
        <v>39</v>
      </c>
      <c r="C356" s="40" t="s">
        <v>20</v>
      </c>
      <c r="D356" s="27" t="s">
        <v>768</v>
      </c>
      <c r="E356" s="41" t="s">
        <v>769</v>
      </c>
      <c r="F356" s="38" t="s">
        <v>783</v>
      </c>
      <c r="G356" s="49">
        <v>35900</v>
      </c>
      <c r="H356" s="18"/>
      <c r="I356" s="19"/>
      <c r="J356" s="20">
        <f t="shared" si="5"/>
        <v>0</v>
      </c>
      <c r="K356" s="19"/>
      <c r="L356" s="38" t="s">
        <v>789</v>
      </c>
    </row>
    <row r="357" spans="1:12" ht="27" hidden="1">
      <c r="A357" s="21">
        <v>353</v>
      </c>
      <c r="B357" s="21" t="s">
        <v>39</v>
      </c>
      <c r="C357" s="40" t="s">
        <v>20</v>
      </c>
      <c r="D357" s="27" t="s">
        <v>770</v>
      </c>
      <c r="E357" s="41" t="s">
        <v>771</v>
      </c>
      <c r="F357" s="38" t="s">
        <v>783</v>
      </c>
      <c r="G357" s="49">
        <v>19100</v>
      </c>
      <c r="H357" s="18"/>
      <c r="I357" s="19"/>
      <c r="J357" s="20">
        <f t="shared" si="5"/>
        <v>0</v>
      </c>
      <c r="K357" s="19"/>
      <c r="L357" s="38" t="s">
        <v>789</v>
      </c>
    </row>
    <row r="358" spans="1:12" ht="27" hidden="1">
      <c r="A358" s="21">
        <v>354</v>
      </c>
      <c r="B358" s="21" t="s">
        <v>39</v>
      </c>
      <c r="C358" s="40" t="s">
        <v>20</v>
      </c>
      <c r="D358" s="27" t="s">
        <v>772</v>
      </c>
      <c r="E358" s="41" t="s">
        <v>773</v>
      </c>
      <c r="F358" s="38" t="s">
        <v>783</v>
      </c>
      <c r="G358" s="49">
        <v>41000</v>
      </c>
      <c r="H358" s="18"/>
      <c r="I358" s="19"/>
      <c r="J358" s="20">
        <f t="shared" si="5"/>
        <v>0</v>
      </c>
      <c r="K358" s="19"/>
      <c r="L358" s="38" t="s">
        <v>789</v>
      </c>
    </row>
    <row r="359" spans="1:12" ht="27" hidden="1">
      <c r="A359" s="21">
        <v>355</v>
      </c>
      <c r="B359" s="21" t="s">
        <v>39</v>
      </c>
      <c r="C359" s="40" t="s">
        <v>20</v>
      </c>
      <c r="D359" s="27" t="s">
        <v>774</v>
      </c>
      <c r="E359" s="41" t="s">
        <v>775</v>
      </c>
      <c r="F359" s="38" t="s">
        <v>783</v>
      </c>
      <c r="G359" s="49">
        <v>18000</v>
      </c>
      <c r="H359" s="18"/>
      <c r="I359" s="19"/>
      <c r="J359" s="20">
        <f t="shared" si="5"/>
        <v>0</v>
      </c>
      <c r="K359" s="19"/>
      <c r="L359" s="38" t="s">
        <v>789</v>
      </c>
    </row>
    <row r="360" spans="1:12" ht="27" hidden="1">
      <c r="A360" s="21">
        <v>356</v>
      </c>
      <c r="B360" s="21" t="s">
        <v>39</v>
      </c>
      <c r="C360" s="40" t="s">
        <v>20</v>
      </c>
      <c r="D360" s="27" t="s">
        <v>776</v>
      </c>
      <c r="E360" s="41" t="s">
        <v>777</v>
      </c>
      <c r="F360" s="38" t="s">
        <v>781</v>
      </c>
      <c r="G360" s="49">
        <v>10000</v>
      </c>
      <c r="H360" s="18"/>
      <c r="I360" s="19"/>
      <c r="J360" s="20">
        <f t="shared" si="5"/>
        <v>0</v>
      </c>
      <c r="K360" s="19"/>
      <c r="L360" s="38" t="s">
        <v>789</v>
      </c>
    </row>
    <row r="361" spans="1:12" ht="27" hidden="1">
      <c r="A361" s="21">
        <v>357</v>
      </c>
      <c r="B361" s="21" t="s">
        <v>39</v>
      </c>
      <c r="C361" s="21" t="s">
        <v>20</v>
      </c>
      <c r="D361" s="27" t="s">
        <v>778</v>
      </c>
      <c r="E361" s="41" t="s">
        <v>779</v>
      </c>
      <c r="F361" s="38" t="s">
        <v>783</v>
      </c>
      <c r="G361" s="49">
        <v>18000</v>
      </c>
      <c r="H361" s="18"/>
      <c r="I361" s="19"/>
      <c r="J361" s="20">
        <f t="shared" si="5"/>
        <v>0</v>
      </c>
      <c r="K361" s="19"/>
      <c r="L361" s="38" t="s">
        <v>789</v>
      </c>
    </row>
  </sheetData>
  <sheetProtection autoFilter="0"/>
  <autoFilter ref="A4:N361">
    <filterColumn colId="2">
      <filters>
        <filter val="오라동"/>
      </filters>
    </filterColumn>
  </autoFilter>
  <mergeCells count="2">
    <mergeCell ref="A1:M1"/>
    <mergeCell ref="I2:M2"/>
  </mergeCells>
  <phoneticPr fontId="2" type="noConversion"/>
  <conditionalFormatting sqref="J4:J338">
    <cfRule type="cellIs" dxfId="5" priority="16" operator="lessThan">
      <formula>0.8</formula>
    </cfRule>
    <cfRule type="cellIs" dxfId="4" priority="17" operator="between">
      <formula>0.8</formula>
      <formula>0.9091</formula>
    </cfRule>
    <cfRule type="cellIs" dxfId="3" priority="20" operator="greaterThanOrEqual">
      <formula>0.9092</formula>
    </cfRule>
  </conditionalFormatting>
  <conditionalFormatting sqref="J339:J361">
    <cfRule type="cellIs" dxfId="2" priority="1" operator="lessThan">
      <formula>0.8</formula>
    </cfRule>
    <cfRule type="cellIs" dxfId="1" priority="2" operator="between">
      <formula>0.8</formula>
      <formula>0.9091</formula>
    </cfRule>
    <cfRule type="cellIs" dxfId="0" priority="3" operator="greaterThanOrEqual">
      <formula>0.9092</formula>
    </cfRule>
  </conditionalFormatting>
  <pageMargins left="0.21" right="0.579999999999999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1분기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2019-11-05T09:11:54Z</dcterms:created>
  <dcterms:modified xsi:type="dcterms:W3CDTF">2022-05-09T08:17:40Z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yNTU4IiwibG9nVGltZSI6IjIwMjItMDUtMDlUMDg6MDg6NTlaIiwicElEIjoxLCJ0cmFjZUlkIjoiMjE4QTZGMzY2RUZGNEZBRDhBRkE3MTFBRUU3RkZCM0YiLCJ1c2VyQ29kZSI6ImtqeTEwMTQifSwibm9kZTIiOnsiZHNkIjoiMDEwMDAwMDAwMDAwMjU1OCIsImxvZ1RpbWUiOiIyMDIyLTA1LTA5VDA4OjA4OjU5WiIsInBJRCI6MSwidHJhY2VJZCI6IjIxOEE2RjM2NkVGRjRGQUQ4QUZBNzExQUVFN0ZGQjNGIiwidXNlckNvZGUiOiJrankxMDE0In0sIm5vZGUzIjp7ImRzZCI6IjAxMDAwMDAwMDAwMDI1NTgiLCJsb2dUaW1lIjoiMjAyMi0wNS0wOVQwODowODo1OVoiLCJwSUQiOjEsInRyYWNlSWQiOiIyMThBNkYzNjZFRkY0RkFEOEFGQTcxMUFFRTdGRkIzRiIsInVzZXJDb2RlIjoia2p5MTAxNCJ9LCJub2RlNCI6eyJkc2QiOiIwMTAwMDAwMDAwMDAyNTU4IiwibG9nVGltZSI6IjIwMjItMDUtMDlUMDg6MTY6NTlaIiwicElEIjoxLCJ0cmFjZUlkIjoiODgzOENDOTJDNzYzNDc3RkJCMDU4M0IyMzJGQkQxREYiLCJ1c2VyQ29kZSI6ImtqeTEwMTQifSwibm9kZTUiOnsiZHNkIjoiMDAwMDAwMDAwMDAwMDAwMCIsImxvZ1RpbWUiOiIyMDIyLTA3LTI5VDA3OjU3OjQyWiIsInBJRCI6MjA0OCwidHJhY2VJZCI6IjI4OTVGQzcxOUMyNDRDMTc5RTI4NjVDOEZFNjA5NTRFIiwidXNlckNvZGUiOiJrankxMDE0In0sIm5vZGVDb3VudCI6M30=</vt:lpwstr>
  </property>
</Properties>
</file>